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5505" windowWidth="19320" windowHeight="12990" activeTab="0"/>
  </bookViews>
  <sheets>
    <sheet name="p4" sheetId="1" r:id="rId1"/>
    <sheet name="p5" sheetId="2" r:id="rId2"/>
    <sheet name="p6" sheetId="3" r:id="rId3"/>
    <sheet name="p7" sheetId="4" r:id="rId4"/>
    <sheet name="p8" sheetId="5" r:id="rId5"/>
    <sheet name="Appendix" sheetId="6" r:id="rId6"/>
  </sheets>
  <definedNames/>
  <calcPr fullCalcOnLoad="1"/>
</workbook>
</file>

<file path=xl/sharedStrings.xml><?xml version="1.0" encoding="utf-8"?>
<sst xmlns="http://schemas.openxmlformats.org/spreadsheetml/2006/main" count="412" uniqueCount="107">
  <si>
    <t>No. of Active Registrations</t>
  </si>
  <si>
    <t>Increase in Active Registrations</t>
  </si>
  <si>
    <t>No. of Cumulative Complaints</t>
  </si>
  <si>
    <t>Complaints Received Each Fiscal Year</t>
  </si>
  <si>
    <t>Oct-10</t>
  </si>
  <si>
    <t>Nov-10</t>
  </si>
  <si>
    <t>Dec-10</t>
  </si>
  <si>
    <t>Jan-11</t>
  </si>
  <si>
    <t>Feb-11</t>
  </si>
  <si>
    <t>Mar-11</t>
  </si>
  <si>
    <t>Apr-11</t>
  </si>
  <si>
    <t>May-11</t>
  </si>
  <si>
    <t>Jun-11</t>
  </si>
  <si>
    <t>July-11</t>
  </si>
  <si>
    <t>Aug-11</t>
  </si>
  <si>
    <t>Sep-11</t>
  </si>
  <si>
    <t>Total Complaints</t>
  </si>
  <si>
    <t>Requested Entity to Stop Calling</t>
  </si>
  <si>
    <t>Recorded Message</t>
  </si>
  <si>
    <t>Consumer State</t>
  </si>
  <si>
    <r>
      <t>Active 
Registrations</t>
    </r>
    <r>
      <rPr>
        <b/>
        <vertAlign val="superscript"/>
        <sz val="10"/>
        <rFont val="Times New Roman"/>
        <family val="1"/>
      </rPr>
      <t>1</t>
    </r>
  </si>
  <si>
    <r>
      <t>Active 
Registrations per
100,000 Population</t>
    </r>
    <r>
      <rPr>
        <b/>
        <vertAlign val="superscript"/>
        <sz val="10"/>
        <rFont val="Times New Roman"/>
        <family val="1"/>
      </rPr>
      <t>2</t>
    </r>
  </si>
  <si>
    <r>
      <t>FY 2011 
Complaints</t>
    </r>
    <r>
      <rPr>
        <b/>
        <vertAlign val="superscript"/>
        <sz val="10"/>
        <rFont val="Times New Roman"/>
        <family val="1"/>
      </rPr>
      <t>3</t>
    </r>
  </si>
  <si>
    <r>
      <t>FY 2011 
Complaints per 
100,000 Population</t>
    </r>
    <r>
      <rPr>
        <b/>
        <vertAlign val="superscript"/>
        <sz val="10"/>
        <rFont val="Times New Roman"/>
        <family val="1"/>
      </rPr>
      <t>2</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</si>
  <si>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</si>
  <si>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</si>
  <si>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</si>
  <si>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</si>
  <si>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</si>
  <si>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</si>
  <si>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</si>
  <si>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</si>
  <si>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</si>
  <si>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</si>
  <si>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</si>
  <si>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</si>
  <si>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</si>
  <si>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</si>
  <si>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</si>
  <si>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</si>
  <si>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</si>
  <si>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</si>
  <si>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</si>
  <si>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</si>
  <si>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</si>
  <si>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</si>
  <si>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</si>
  <si>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</si>
  <si>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</si>
  <si>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</si>
  <si>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</si>
  <si>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</si>
  <si>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</si>
  <si>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</si>
  <si>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</si>
  <si>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</si>
  <si>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</si>
  <si>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</si>
  <si>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</si>
  <si>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</si>
  <si>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</si>
  <si>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</si>
  <si>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</si>
  <si>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</si>
  <si>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</si>
  <si>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</si>
  <si>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</si>
  <si>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</si>
  <si>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</si>
  <si>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</si>
  <si>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</si>
  <si>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</si>
  <si>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</si>
  <si>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</si>
  <si>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</si>
  <si>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Rank</t>
    </r>
    <r>
      <rPr>
        <b/>
        <vertAlign val="superscript"/>
        <sz val="10"/>
        <rFont val="Times New Roman"/>
        <family val="1"/>
      </rPr>
      <t>1</t>
    </r>
  </si>
  <si>
    <t xml:space="preserve">Consumer State </t>
  </si>
  <si>
    <t xml:space="preserve">
Active  
Registrations</t>
  </si>
  <si>
    <r>
      <t>Active Registrations per 100,000 Population</t>
    </r>
    <r>
      <rPr>
        <b/>
        <vertAlign val="superscript"/>
        <sz val="10"/>
        <rFont val="Times New Roman"/>
        <family val="1"/>
      </rPr>
      <t>2</t>
    </r>
  </si>
  <si>
    <t xml:space="preserve">FY 2007 </t>
  </si>
  <si>
    <t>FY 2008</t>
  </si>
  <si>
    <t>FY 2009</t>
  </si>
  <si>
    <t>FY 2010</t>
  </si>
  <si>
    <t>FY 2011</t>
  </si>
  <si>
    <t>Entities Who Paid</t>
  </si>
  <si>
    <t>5 or Fewer Area Codes</t>
  </si>
  <si>
    <t>Exempt Entities</t>
  </si>
  <si>
    <t>Area Code</t>
  </si>
  <si>
    <t>Active Registrations as of Sept. 30, 2011</t>
  </si>
  <si>
    <t>FY 2007 through FY 2011                                                  Complaints</t>
  </si>
  <si>
    <t>Page 6: Fiscal Year 2011 National Do Not Call Registry Registration and Complaint Figures by State Population</t>
  </si>
  <si>
    <r>
      <rPr>
        <vertAlign val="superscript"/>
        <sz val="10"/>
        <rFont val="Times New Roman"/>
        <family val="1"/>
      </rPr>
      <t>2</t>
    </r>
    <r>
      <rPr>
        <sz val="10"/>
        <rFont val="Times New Roman"/>
        <family val="1"/>
      </rPr>
      <t xml:space="preserve"> Population estimates are based on the U.S. Census Intercensal population estimates (Table ST-EST00INT-01 – Intercensal Estimates of the Resident Population for the United States, Regions, States, and Puerto Rico: April 1, 2000 to July 1, 2010).</t>
    </r>
  </si>
  <si>
    <r>
      <rPr>
        <vertAlign val="superscript"/>
        <sz val="10"/>
        <rFont val="Times New Roman"/>
        <family val="1"/>
      </rPr>
      <t xml:space="preserve">1 </t>
    </r>
    <r>
      <rPr>
        <sz val="10"/>
        <rFont val="Times New Roman"/>
        <family val="1"/>
      </rPr>
      <t xml:space="preserve">“Active Registrations” reflect the total number of phone numbers registered on the National Do Not Call Registry as of September 30, 2011.  </t>
    </r>
  </si>
  <si>
    <r>
      <rPr>
        <vertAlign val="superscript"/>
        <sz val="10"/>
        <rFont val="Times New Roman"/>
        <family val="1"/>
      </rPr>
      <t xml:space="preserve">2 </t>
    </r>
    <r>
      <rPr>
        <sz val="10"/>
        <rFont val="Times New Roman"/>
        <family val="1"/>
      </rPr>
      <t>Population estimates are based on the U.S. Census Intercensal population estimates (Table ST-EST00INT-01 – Intercensal Estimates of the Resident Population for the United States, Regions, States, and Puerto Rico: April 1, 2000 to July 1, 2010).</t>
    </r>
  </si>
  <si>
    <r>
      <rPr>
        <vertAlign val="superscript"/>
        <sz val="10"/>
        <rFont val="Times New Roman"/>
        <family val="1"/>
      </rPr>
      <t xml:space="preserve">3 </t>
    </r>
    <r>
      <rPr>
        <sz val="10"/>
        <rFont val="Times New Roman"/>
        <family val="1"/>
      </rPr>
      <t>“FY 2011 Complaints” reflect National Do Not Call Registry complaints received by the Commission during fiscal year 2011.</t>
    </r>
  </si>
  <si>
    <r>
      <rPr>
        <vertAlign val="superscript"/>
        <sz val="10"/>
        <rFont val="Times New Roman"/>
        <family val="1"/>
      </rPr>
      <t xml:space="preserve">1 </t>
    </r>
    <r>
      <rPr>
        <sz val="10"/>
        <rFont val="Times New Roman"/>
        <family val="1"/>
      </rPr>
      <t>Complaint types refer to National Do Not Call Registry complaints in which the consumer responded affirmatively to the questions: “Have you asked this company to stop calling you?” or “Was the call a recorded message?”.  On September 1, 2009, the National Registry began accepting all complaints regarding calls using a recorded message, regardless of the registration status of the called number.</t>
    </r>
  </si>
  <si>
    <r>
      <t xml:space="preserve">1 </t>
    </r>
    <r>
      <rPr>
        <sz val="10"/>
        <color indexed="8"/>
        <rFont val="Times New Roman"/>
        <family val="1"/>
      </rPr>
      <t>Active registration and complaint figures reflect the total number of phone numbers registered and the total number of National Do Not Call Registry complaints submitted to the Commission as of September 30, 2011.</t>
    </r>
  </si>
  <si>
    <t>Page 7: State Rankings for National Do Not Call Registry Registrations by State Population</t>
  </si>
  <si>
    <r>
      <rPr>
        <vertAlign val="superscript"/>
        <sz val="10"/>
        <rFont val="Times New Roman"/>
        <family val="1"/>
      </rPr>
      <t>1</t>
    </r>
    <r>
      <rPr>
        <sz val="10"/>
        <rFont val="Times New Roman"/>
        <family val="1"/>
      </rPr>
      <t xml:space="preserve"> Rankings are based on the “Active Registrations per 100,000 Population.”  “Active Registrations” reflect the total number of phone numbers registered on the National Do Not Call Registry as of September 30, 2011.  </t>
    </r>
  </si>
  <si>
    <r>
      <t>Page 8: National Do Not Call Registry Entities Accessing the Registry by Fiscal Year</t>
    </r>
    <r>
      <rPr>
        <vertAlign val="superscript"/>
        <sz val="10"/>
        <rFont val="Times New Roman"/>
        <family val="1"/>
      </rPr>
      <t>1</t>
    </r>
  </si>
  <si>
    <r>
      <rPr>
        <vertAlign val="superscript"/>
        <sz val="10"/>
        <rFont val="Times New Roman"/>
        <family val="1"/>
      </rPr>
      <t>1</t>
    </r>
    <r>
      <rPr>
        <sz val="10"/>
        <rFont val="Times New Roman"/>
        <family val="1"/>
      </rPr>
      <t xml:space="preserve"> “Entities Who Paid” are telemarketers, sellers and other entities who paid fees to access the Registry.  “5 or Fewer Area Codes” includes those entities who accessed five or fewer area codes; the first five area codes are provided to entities at no cost.  “Exempt Entities” include  organizations that engage in outbound telephone calls to consumers that do not involve the sale of goods or services, such as calls to induce charitable contributions, to raise funds for political purposes, or to conduct surveys.  “Exempt Entities” also include those who are engaged solely in calls to persons with whom they have an established business relationship or from whom they have obtained express written agreement to call and who do not access the National Registry for any other purpose. </t>
    </r>
  </si>
  <si>
    <t xml:space="preserve">Appendix: National Do Not Call Registry Registration and Complaint Figures by Consumer State and Area Code </t>
  </si>
  <si>
    <t>FY 2011 Complaints</t>
  </si>
  <si>
    <t>Note:  Numbers for the District of Columbia are as follows: Active Registrations = 553,118; and Active Registrations per 100,000 Population = 91,507.</t>
  </si>
  <si>
    <t xml:space="preserve"> Fiscal Year</t>
  </si>
  <si>
    <r>
      <t>Page5: Fiscal Year 2011 National Do Not Call Registry Complaint Figures by Month and Complaint Type</t>
    </r>
    <r>
      <rPr>
        <vertAlign val="superscript"/>
        <sz val="10"/>
        <color indexed="8"/>
        <rFont val="Times New Roman"/>
        <family val="1"/>
      </rPr>
      <t>1</t>
    </r>
  </si>
  <si>
    <r>
      <t>Page 4: National Do Not Call Registry Active Registration and Complaint Figures</t>
    </r>
    <r>
      <rPr>
        <vertAlign val="superscript"/>
        <sz val="10"/>
        <rFont val="Times New Roman"/>
        <family val="1"/>
      </rPr>
      <t>1</t>
    </r>
    <r>
      <rPr>
        <sz val="10"/>
        <rFont val="Times New Roman"/>
        <family val="1"/>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</si>
</sst>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sz val="10"/>
      <color indexed="8"/>
      <name val="Arial"/>
      <family val="2"/>
    </font>
    <font>
      <b/>
      <sz val="10"/>
      <name val="Times New Roman"/>
      <family val="1"/>
    </font>
    <font>
      <sz val="10"/>
      <name val="Times New Roman"/>
      <family val="1"/>
    </font>
    <font>
      <b/>
      <vertAlign val="superscript"/>
      <sz val="10"/>
      <name val="Times New Roman"/>
      <family val="1"/>
    </font>
    <font>
      <sz val="10"/>
      <color indexed="9"/>
      <name val="Times New Roman"/>
      <family val="1"/>
    </font>
    <font>
      <b/>
      <sz val="12"/>
      <name val="Times New Roman"/>
      <family val="1"/>
    </font>
    <font>
      <b/>
      <sz val="10"/>
      <color indexed="9"/>
      <name val="Times New Roman"/>
      <family val="1"/>
    </font>
    <font>
      <sz val="10"/>
      <color indexed="8"/>
      <name val="Times New Roman"/>
      <family val="1"/>
    </font>
    <font>
      <sz val="11"/>
      <color indexed="8"/>
      <name val="Times New Roman"/>
      <family val="1"/>
    </font>
    <font>
      <vertAlign val="superscript"/>
      <sz val="10"/>
      <color indexed="8"/>
      <name val="Times New Roman"/>
      <family val="1"/>
    </font>
    <font>
      <vertAlign val="superscript"/>
      <sz val="10"/>
      <name val="Times New Roman"/>
      <family val="1"/>
    </font>
    <font>
      <sz val="11"/>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000000"/>
      <name val="Times New Roman"/>
      <family val="1"/>
    </font>
    <font>
      <sz val="10"/>
      <color rgb="FF000000"/>
      <name val="Times New Roman"/>
      <family val="1"/>
    </font>
    <font>
      <vertAlign val="superscript"/>
      <sz val="10"/>
      <color rgb="FF000000"/>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57"/>
        <bgColor indexed="64"/>
      </patternFill>
    </fill>
    <fill>
      <patternFill patternType="solid">
        <fgColor indexed="1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medium"/>
    </border>
    <border>
      <left/>
      <right/>
      <top style="thin"/>
      <bottom style="medium"/>
    </border>
    <border>
      <left/>
      <right style="thin"/>
      <top style="thin"/>
      <bottom style="medium"/>
    </border>
    <border>
      <left style="thin"/>
      <right/>
      <top/>
      <bottom/>
    </border>
    <border>
      <left/>
      <right style="thin"/>
      <top style="medium"/>
      <bottom/>
    </border>
    <border>
      <left/>
      <right style="thin"/>
      <top/>
      <bottom/>
    </border>
    <border>
      <left style="thin"/>
      <right/>
      <top/>
      <bottom style="thin"/>
    </border>
    <border>
      <left/>
      <right/>
      <top/>
      <bottom style="thin"/>
    </border>
    <border>
      <left/>
      <right style="thin"/>
      <top/>
      <bottom style="thin"/>
    </border>
    <border>
      <left/>
      <right/>
      <top/>
      <bottom style="thick">
        <color indexed="23"/>
      </bottom>
    </border>
    <border>
      <left/>
      <right/>
      <top style="thin"/>
      <bottom/>
    </border>
    <border>
      <left style="thin"/>
      <right style="thin"/>
      <top style="thin"/>
      <bottom style="thin"/>
    </border>
    <border>
      <left style="thin"/>
      <right style="thin"/>
      <top/>
      <bottom style="thin"/>
    </border>
    <border>
      <left style="thin"/>
      <right style="thin"/>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0" fillId="0" borderId="0">
      <alignment wrapText="1"/>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3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0" fontId="2" fillId="33" borderId="12" xfId="0" applyFont="1" applyFill="1" applyBorder="1" applyAlignment="1">
      <alignment horizontal="center" wrapText="1"/>
    </xf>
    <xf numFmtId="0" fontId="3" fillId="0" borderId="13" xfId="0" applyFont="1" applyFill="1" applyBorder="1" applyAlignment="1">
      <alignment horizontal="center" wrapText="1"/>
    </xf>
    <xf numFmtId="3" fontId="3" fillId="34" borderId="0" xfId="0" applyNumberFormat="1" applyFont="1" applyFill="1" applyBorder="1" applyAlignment="1">
      <alignment horizontal="right" indent="2"/>
    </xf>
    <xf numFmtId="3" fontId="3" fillId="0" borderId="0" xfId="0" applyNumberFormat="1" applyFont="1" applyBorder="1" applyAlignment="1">
      <alignment horizontal="center"/>
    </xf>
    <xf numFmtId="3" fontId="3" fillId="0" borderId="0" xfId="0" applyNumberFormat="1" applyFont="1" applyBorder="1" applyAlignment="1">
      <alignment horizontal="right" indent="3"/>
    </xf>
    <xf numFmtId="3" fontId="3" fillId="34" borderId="14" xfId="0" applyNumberFormat="1" applyFont="1" applyFill="1" applyBorder="1" applyAlignment="1">
      <alignment horizontal="right" indent="2"/>
    </xf>
    <xf numFmtId="0" fontId="0" fillId="0" borderId="0" xfId="0" applyFont="1" applyAlignment="1">
      <alignment/>
    </xf>
    <xf numFmtId="3" fontId="3" fillId="34" borderId="15" xfId="0" applyNumberFormat="1" applyFont="1" applyFill="1" applyBorder="1" applyAlignment="1">
      <alignment horizontal="right" indent="2"/>
    </xf>
    <xf numFmtId="3" fontId="0" fillId="0" borderId="0" xfId="0" applyNumberFormat="1" applyFont="1" applyAlignment="1">
      <alignment/>
    </xf>
    <xf numFmtId="0" fontId="3" fillId="0" borderId="13" xfId="0" applyFont="1" applyBorder="1" applyAlignment="1">
      <alignment horizontal="center"/>
    </xf>
    <xf numFmtId="0" fontId="3" fillId="0" borderId="16" xfId="0" applyFont="1" applyBorder="1" applyAlignment="1">
      <alignment horizontal="center"/>
    </xf>
    <xf numFmtId="3" fontId="3" fillId="34" borderId="17" xfId="0" applyNumberFormat="1" applyFont="1" applyFill="1" applyBorder="1" applyAlignment="1">
      <alignment horizontal="right" indent="2"/>
    </xf>
    <xf numFmtId="3" fontId="3" fillId="0" borderId="17" xfId="0" applyNumberFormat="1" applyFont="1" applyBorder="1" applyAlignment="1">
      <alignment horizontal="center"/>
    </xf>
    <xf numFmtId="3" fontId="3" fillId="0" borderId="17" xfId="0" applyNumberFormat="1" applyFont="1" applyBorder="1" applyAlignment="1">
      <alignment horizontal="right" indent="3"/>
    </xf>
    <xf numFmtId="3" fontId="3" fillId="34" borderId="18" xfId="0" applyNumberFormat="1" applyFont="1" applyFill="1" applyBorder="1" applyAlignment="1">
      <alignment horizontal="right" indent="2"/>
    </xf>
    <xf numFmtId="0" fontId="3" fillId="35" borderId="13" xfId="0" applyFont="1" applyFill="1" applyBorder="1" applyAlignment="1">
      <alignment horizontal="left"/>
    </xf>
    <xf numFmtId="3" fontId="3" fillId="35" borderId="0" xfId="0" applyNumberFormat="1" applyFont="1" applyFill="1" applyBorder="1" applyAlignment="1">
      <alignment horizontal="right" indent="2"/>
    </xf>
    <xf numFmtId="3" fontId="5" fillId="35" borderId="0" xfId="0" applyNumberFormat="1" applyFont="1" applyFill="1" applyBorder="1" applyAlignment="1">
      <alignment horizontal="right" indent="2"/>
    </xf>
    <xf numFmtId="3" fontId="3" fillId="35" borderId="0" xfId="0" applyNumberFormat="1" applyFont="1" applyFill="1" applyBorder="1" applyAlignment="1">
      <alignment horizontal="right" indent="4"/>
    </xf>
    <xf numFmtId="3" fontId="3" fillId="34" borderId="13" xfId="0" applyNumberFormat="1" applyFont="1" applyFill="1" applyBorder="1" applyAlignment="1">
      <alignment horizontal="right" indent="3"/>
    </xf>
    <xf numFmtId="3" fontId="3" fillId="34" borderId="0" xfId="0" applyNumberFormat="1" applyFont="1" applyFill="1" applyBorder="1" applyAlignment="1">
      <alignment horizontal="right" indent="3"/>
    </xf>
    <xf numFmtId="3" fontId="3" fillId="34" borderId="0" xfId="61" applyNumberFormat="1" applyFont="1" applyFill="1" applyBorder="1" applyAlignment="1">
      <alignment horizontal="right" indent="4"/>
    </xf>
    <xf numFmtId="3" fontId="3" fillId="34" borderId="15" xfId="0" applyNumberFormat="1" applyFont="1" applyFill="1" applyBorder="1" applyAlignment="1">
      <alignment horizontal="right" indent="3"/>
    </xf>
    <xf numFmtId="0" fontId="3" fillId="35" borderId="16" xfId="0" applyFont="1" applyFill="1" applyBorder="1" applyAlignment="1">
      <alignment horizontal="left"/>
    </xf>
    <xf numFmtId="3" fontId="3" fillId="35" borderId="17" xfId="0" applyNumberFormat="1" applyFont="1" applyFill="1" applyBorder="1" applyAlignment="1">
      <alignment horizontal="right" indent="2"/>
    </xf>
    <xf numFmtId="3" fontId="5" fillId="35" borderId="17" xfId="0" applyNumberFormat="1" applyFont="1" applyFill="1" applyBorder="1" applyAlignment="1">
      <alignment horizontal="right" indent="2"/>
    </xf>
    <xf numFmtId="3" fontId="3" fillId="35" borderId="17" xfId="0" applyNumberFormat="1" applyFont="1" applyFill="1" applyBorder="1" applyAlignment="1">
      <alignment horizontal="right" indent="4"/>
    </xf>
    <xf numFmtId="3" fontId="3" fillId="34" borderId="16" xfId="0" applyNumberFormat="1" applyFont="1" applyFill="1" applyBorder="1" applyAlignment="1">
      <alignment horizontal="right" indent="3"/>
    </xf>
    <xf numFmtId="3" fontId="3" fillId="34" borderId="17" xfId="0" applyNumberFormat="1" applyFont="1" applyFill="1" applyBorder="1" applyAlignment="1">
      <alignment horizontal="right" indent="3"/>
    </xf>
    <xf numFmtId="3" fontId="3" fillId="34" borderId="17" xfId="61" applyNumberFormat="1" applyFont="1" applyFill="1" applyBorder="1" applyAlignment="1">
      <alignment horizontal="right" indent="4"/>
    </xf>
    <xf numFmtId="3" fontId="3" fillId="34" borderId="18" xfId="0" applyNumberFormat="1" applyFont="1" applyFill="1" applyBorder="1" applyAlignment="1">
      <alignment horizontal="right" indent="3"/>
    </xf>
    <xf numFmtId="0" fontId="3" fillId="0" borderId="0" xfId="0" applyFont="1" applyAlignment="1">
      <alignment/>
    </xf>
    <xf numFmtId="0" fontId="3" fillId="35" borderId="0" xfId="0" applyFont="1" applyFill="1" applyBorder="1" applyAlignment="1">
      <alignment/>
    </xf>
    <xf numFmtId="3" fontId="3" fillId="35" borderId="0" xfId="0" applyNumberFormat="1" applyFont="1" applyFill="1" applyBorder="1" applyAlignment="1">
      <alignment/>
    </xf>
    <xf numFmtId="0" fontId="3" fillId="35" borderId="17" xfId="0" applyFont="1" applyFill="1" applyBorder="1" applyAlignment="1">
      <alignment/>
    </xf>
    <xf numFmtId="3" fontId="3" fillId="35" borderId="17" xfId="0" applyNumberFormat="1" applyFont="1" applyFill="1" applyBorder="1" applyAlignment="1">
      <alignment/>
    </xf>
    <xf numFmtId="0" fontId="3" fillId="35" borderId="0" xfId="0" applyFont="1" applyFill="1" applyBorder="1" applyAlignment="1">
      <alignment/>
    </xf>
    <xf numFmtId="3" fontId="3" fillId="35" borderId="0" xfId="0" applyNumberFormat="1" applyFont="1" applyFill="1" applyBorder="1" applyAlignment="1">
      <alignment/>
    </xf>
    <xf numFmtId="0" fontId="3" fillId="0" borderId="0" xfId="0" applyFont="1" applyAlignment="1">
      <alignment horizontal="left"/>
    </xf>
    <xf numFmtId="0" fontId="3" fillId="0" borderId="0" xfId="57" applyFont="1">
      <alignment wrapText="1"/>
      <protection/>
    </xf>
    <xf numFmtId="0" fontId="3" fillId="0" borderId="0" xfId="57" applyFont="1" applyAlignment="1">
      <alignment horizontal="center" wrapText="1"/>
      <protection/>
    </xf>
    <xf numFmtId="1" fontId="3" fillId="0" borderId="0" xfId="57" applyNumberFormat="1" applyFont="1" applyFill="1" applyAlignment="1">
      <alignment horizontal="center" wrapText="1"/>
      <protection/>
    </xf>
    <xf numFmtId="3" fontId="3" fillId="0" borderId="0" xfId="44" applyNumberFormat="1" applyFont="1" applyAlignment="1">
      <alignment horizontal="center" wrapText="1"/>
    </xf>
    <xf numFmtId="1" fontId="3" fillId="0" borderId="0" xfId="57" applyNumberFormat="1" applyFont="1" applyAlignment="1">
      <alignment horizontal="center" wrapText="1"/>
      <protection/>
    </xf>
    <xf numFmtId="0" fontId="2" fillId="36" borderId="0" xfId="57" applyFont="1" applyFill="1" applyBorder="1" applyAlignment="1">
      <alignment horizontal="center" vertical="center" wrapText="1"/>
      <protection/>
    </xf>
    <xf numFmtId="0" fontId="3" fillId="0" borderId="0" xfId="57" applyFont="1" applyAlignment="1">
      <alignment wrapText="1"/>
      <protection/>
    </xf>
    <xf numFmtId="1" fontId="2" fillId="0" borderId="0" xfId="57" applyNumberFormat="1" applyFont="1" applyFill="1" applyBorder="1" applyAlignment="1">
      <alignment horizontal="center" wrapText="1"/>
      <protection/>
    </xf>
    <xf numFmtId="1" fontId="3" fillId="0" borderId="0" xfId="57" applyNumberFormat="1" applyFont="1" applyAlignment="1">
      <alignment horizontal="center" vertical="center" wrapText="1"/>
      <protection/>
    </xf>
    <xf numFmtId="0" fontId="3" fillId="0" borderId="0" xfId="57" applyFont="1" applyFill="1" applyAlignment="1">
      <alignment horizontal="center" wrapText="1"/>
      <protection/>
    </xf>
    <xf numFmtId="3" fontId="3" fillId="0" borderId="0" xfId="57" applyNumberFormat="1" applyFont="1">
      <alignment wrapText="1"/>
      <protection/>
    </xf>
    <xf numFmtId="3" fontId="8" fillId="0" borderId="0" xfId="57" applyNumberFormat="1" applyFont="1" applyFill="1" applyBorder="1" applyAlignment="1">
      <alignment horizontal="center" wrapText="1"/>
      <protection/>
    </xf>
    <xf numFmtId="0" fontId="8" fillId="0" borderId="0" xfId="57" applyNumberFormat="1" applyFont="1" applyFill="1" applyBorder="1" applyAlignment="1">
      <alignment horizontal="center" wrapText="1"/>
      <protection/>
    </xf>
    <xf numFmtId="3" fontId="8" fillId="0" borderId="0" xfId="44" applyNumberFormat="1" applyFont="1" applyFill="1" applyBorder="1" applyAlignment="1">
      <alignment horizontal="right" wrapText="1"/>
    </xf>
    <xf numFmtId="3" fontId="8" fillId="0" borderId="0" xfId="44" applyNumberFormat="1" applyFont="1" applyFill="1" applyBorder="1" applyAlignment="1">
      <alignment horizontal="center" wrapText="1"/>
    </xf>
    <xf numFmtId="0" fontId="3" fillId="0" borderId="0" xfId="57" applyNumberFormat="1" applyFont="1" applyAlignment="1">
      <alignment horizontal="center" wrapText="1"/>
      <protection/>
    </xf>
    <xf numFmtId="3" fontId="8" fillId="0" borderId="0" xfId="57" applyNumberFormat="1" applyFont="1" applyFill="1" applyBorder="1" applyAlignment="1">
      <alignment horizontal="right" wrapText="1"/>
      <protection/>
    </xf>
    <xf numFmtId="1" fontId="8" fillId="0" borderId="0" xfId="57" applyNumberFormat="1" applyFont="1" applyFill="1" applyBorder="1" applyAlignment="1">
      <alignment horizontal="center" wrapText="1"/>
      <protection/>
    </xf>
    <xf numFmtId="0" fontId="3" fillId="0" borderId="0" xfId="57" applyFont="1" applyFill="1" applyBorder="1" applyAlignment="1">
      <alignment horizontal="center" wrapText="1"/>
      <protection/>
    </xf>
    <xf numFmtId="0" fontId="3" fillId="0" borderId="0" xfId="57" applyFont="1" applyFill="1" applyBorder="1">
      <alignment wrapText="1"/>
      <protection/>
    </xf>
    <xf numFmtId="0" fontId="3" fillId="0" borderId="19" xfId="57" applyFont="1" applyFill="1" applyBorder="1" applyAlignment="1">
      <alignment horizontal="center" wrapText="1"/>
      <protection/>
    </xf>
    <xf numFmtId="0" fontId="3" fillId="0" borderId="0" xfId="57" applyFont="1" applyFill="1">
      <alignment wrapText="1"/>
      <protection/>
    </xf>
    <xf numFmtId="3" fontId="8" fillId="0" borderId="19" xfId="44" applyNumberFormat="1" applyFont="1" applyFill="1" applyBorder="1" applyAlignment="1">
      <alignment horizontal="right" wrapText="1"/>
    </xf>
    <xf numFmtId="3" fontId="8" fillId="0" borderId="19" xfId="57" applyNumberFormat="1" applyFont="1" applyFill="1" applyBorder="1" applyAlignment="1">
      <alignment horizontal="center" wrapText="1"/>
      <protection/>
    </xf>
    <xf numFmtId="3" fontId="8" fillId="0" borderId="19" xfId="57" applyNumberFormat="1" applyFont="1" applyFill="1" applyBorder="1" applyAlignment="1">
      <alignment horizontal="right" wrapText="1"/>
      <protection/>
    </xf>
    <xf numFmtId="3" fontId="3" fillId="0" borderId="0" xfId="57" applyNumberFormat="1" applyFont="1" applyFill="1">
      <alignment wrapText="1"/>
      <protection/>
    </xf>
    <xf numFmtId="3" fontId="3" fillId="0" borderId="0" xfId="44" applyNumberFormat="1" applyFont="1" applyFill="1" applyAlignment="1">
      <alignment horizontal="right" wrapText="1"/>
    </xf>
    <xf numFmtId="3" fontId="3" fillId="0" borderId="0" xfId="44" applyNumberFormat="1" applyFont="1" applyFill="1" applyAlignment="1">
      <alignment horizontal="center" wrapText="1"/>
    </xf>
    <xf numFmtId="0" fontId="3" fillId="0" borderId="0" xfId="57" applyFont="1" applyFill="1" applyAlignment="1">
      <alignment horizontal="right" wrapText="1"/>
      <protection/>
    </xf>
    <xf numFmtId="1" fontId="3" fillId="0" borderId="0" xfId="57" applyNumberFormat="1" applyFont="1" applyBorder="1" applyAlignment="1">
      <alignment horizontal="center" wrapText="1"/>
      <protection/>
    </xf>
    <xf numFmtId="0" fontId="2" fillId="0" borderId="0" xfId="57" applyFont="1" applyFill="1" applyBorder="1" applyAlignment="1">
      <alignment horizontal="center" vertical="center" wrapText="1"/>
      <protection/>
    </xf>
    <xf numFmtId="1" fontId="3" fillId="0" borderId="0" xfId="57" applyNumberFormat="1" applyFont="1" applyFill="1" applyBorder="1" applyAlignment="1">
      <alignment horizontal="center" vertical="center" wrapText="1"/>
      <protection/>
    </xf>
    <xf numFmtId="1" fontId="3" fillId="0" borderId="0" xfId="57" applyNumberFormat="1" applyFont="1" applyFill="1" applyBorder="1" applyAlignment="1">
      <alignment horizontal="center" wrapText="1"/>
      <protection/>
    </xf>
    <xf numFmtId="3" fontId="3" fillId="0" borderId="0" xfId="44" applyNumberFormat="1" applyFont="1" applyFill="1" applyBorder="1" applyAlignment="1">
      <alignment horizontal="center" wrapText="1"/>
    </xf>
    <xf numFmtId="0" fontId="0" fillId="0" borderId="0" xfId="0" applyFont="1" applyBorder="1" applyAlignment="1">
      <alignment/>
    </xf>
    <xf numFmtId="0" fontId="0" fillId="37" borderId="0" xfId="0" applyFont="1" applyFill="1" applyAlignment="1">
      <alignment/>
    </xf>
    <xf numFmtId="0" fontId="0" fillId="37" borderId="0" xfId="0" applyFill="1" applyAlignment="1">
      <alignment/>
    </xf>
    <xf numFmtId="17" fontId="3" fillId="37" borderId="17" xfId="0" applyNumberFormat="1" applyFont="1" applyFill="1" applyBorder="1" applyAlignment="1">
      <alignment/>
    </xf>
    <xf numFmtId="0" fontId="2" fillId="37" borderId="0" xfId="0" applyFont="1" applyFill="1" applyAlignment="1">
      <alignment horizontal="left" wrapText="1"/>
    </xf>
    <xf numFmtId="3" fontId="3" fillId="37" borderId="0" xfId="0" applyNumberFormat="1" applyFont="1" applyFill="1" applyAlignment="1">
      <alignment/>
    </xf>
    <xf numFmtId="16" fontId="0" fillId="37" borderId="0" xfId="0" applyNumberFormat="1" applyFill="1" applyAlignment="1">
      <alignment/>
    </xf>
    <xf numFmtId="3" fontId="0" fillId="37" borderId="0" xfId="0" applyNumberFormat="1" applyFill="1" applyAlignment="1">
      <alignment/>
    </xf>
    <xf numFmtId="0" fontId="0" fillId="37" borderId="0" xfId="0" applyFill="1" applyBorder="1" applyAlignment="1">
      <alignment/>
    </xf>
    <xf numFmtId="0" fontId="3" fillId="37" borderId="0" xfId="0" applyFont="1" applyFill="1" applyAlignment="1">
      <alignment/>
    </xf>
    <xf numFmtId="17" fontId="3" fillId="37" borderId="17" xfId="0" applyNumberFormat="1" applyFont="1" applyFill="1" applyBorder="1" applyAlignment="1">
      <alignment horizontal="right" wrapText="1"/>
    </xf>
    <xf numFmtId="3" fontId="3" fillId="37" borderId="0" xfId="0" applyNumberFormat="1" applyFont="1" applyFill="1" applyAlignment="1">
      <alignment horizontal="right" wrapText="1"/>
    </xf>
    <xf numFmtId="0" fontId="0" fillId="37" borderId="0" xfId="0" applyFill="1" applyAlignment="1">
      <alignment horizontal="right" wrapText="1"/>
    </xf>
    <xf numFmtId="3" fontId="0" fillId="37" borderId="0" xfId="0" applyNumberFormat="1" applyFill="1" applyAlignment="1">
      <alignment horizontal="right" wrapText="1"/>
    </xf>
    <xf numFmtId="0" fontId="3" fillId="37" borderId="0" xfId="0" applyFont="1" applyFill="1" applyAlignment="1">
      <alignment horizontal="left"/>
    </xf>
    <xf numFmtId="3" fontId="3" fillId="37" borderId="0" xfId="0" applyNumberFormat="1" applyFont="1" applyFill="1" applyBorder="1" applyAlignment="1">
      <alignment/>
    </xf>
    <xf numFmtId="3" fontId="3" fillId="37" borderId="15" xfId="0" applyNumberFormat="1" applyFont="1" applyFill="1" applyBorder="1" applyAlignment="1">
      <alignment/>
    </xf>
    <xf numFmtId="0" fontId="46" fillId="0" borderId="0" xfId="0" applyFont="1" applyAlignment="1">
      <alignment horizontal="left" vertical="center" readingOrder="1"/>
    </xf>
    <xf numFmtId="0" fontId="12" fillId="0" borderId="0" xfId="0" applyFont="1" applyBorder="1" applyAlignment="1">
      <alignment horizontal="left" vertical="top" wrapText="1"/>
    </xf>
    <xf numFmtId="0" fontId="3" fillId="37" borderId="20" xfId="0" applyFont="1" applyFill="1" applyBorder="1" applyAlignment="1">
      <alignment horizontal="center"/>
    </xf>
    <xf numFmtId="3" fontId="3" fillId="37" borderId="20" xfId="0" applyNumberFormat="1" applyFont="1" applyFill="1" applyBorder="1" applyAlignment="1">
      <alignment horizontal="right" indent="2"/>
    </xf>
    <xf numFmtId="3" fontId="3" fillId="37" borderId="20" xfId="0" applyNumberFormat="1" applyFont="1" applyFill="1" applyBorder="1" applyAlignment="1">
      <alignment horizontal="center"/>
    </xf>
    <xf numFmtId="3" fontId="3" fillId="37" borderId="20" xfId="0" applyNumberFormat="1" applyFont="1" applyFill="1" applyBorder="1" applyAlignment="1">
      <alignment horizontal="right" indent="3"/>
    </xf>
    <xf numFmtId="0" fontId="47" fillId="37" borderId="0" xfId="0" applyFont="1" applyFill="1" applyAlignment="1">
      <alignment horizontal="left" vertical="center" readingOrder="1"/>
    </xf>
    <xf numFmtId="0" fontId="3" fillId="38" borderId="21" xfId="0" applyFont="1" applyFill="1" applyBorder="1" applyAlignment="1">
      <alignment horizontal="center"/>
    </xf>
    <xf numFmtId="3" fontId="3" fillId="37" borderId="17" xfId="0" applyNumberFormat="1" applyFont="1" applyFill="1" applyBorder="1" applyAlignment="1">
      <alignment/>
    </xf>
    <xf numFmtId="3" fontId="3" fillId="37" borderId="18" xfId="0" applyNumberFormat="1" applyFont="1" applyFill="1" applyBorder="1" applyAlignment="1">
      <alignment/>
    </xf>
    <xf numFmtId="0" fontId="3" fillId="6" borderId="21" xfId="0" applyFont="1" applyFill="1" applyBorder="1" applyAlignment="1">
      <alignment horizontal="center"/>
    </xf>
    <xf numFmtId="0" fontId="3" fillId="6" borderId="22" xfId="0" applyFont="1" applyFill="1" applyBorder="1" applyAlignment="1">
      <alignment horizontal="center"/>
    </xf>
    <xf numFmtId="0" fontId="3" fillId="18" borderId="23" xfId="0" applyFont="1" applyFill="1" applyBorder="1" applyAlignment="1">
      <alignment horizontal="center" wrapText="1"/>
    </xf>
    <xf numFmtId="0" fontId="2" fillId="39" borderId="10" xfId="0" applyFont="1" applyFill="1" applyBorder="1" applyAlignment="1">
      <alignment horizontal="center"/>
    </xf>
    <xf numFmtId="0" fontId="2" fillId="39" borderId="11" xfId="0" applyFont="1" applyFill="1" applyBorder="1" applyAlignment="1">
      <alignment horizontal="left"/>
    </xf>
    <xf numFmtId="0" fontId="2" fillId="40" borderId="10" xfId="0" applyFont="1" applyFill="1" applyBorder="1" applyAlignment="1">
      <alignment horizontal="left" wrapText="1"/>
    </xf>
    <xf numFmtId="0" fontId="48" fillId="0" borderId="0" xfId="0" applyFont="1" applyBorder="1" applyAlignment="1">
      <alignment horizontal="left" vertical="center" wrapText="1" readingOrder="1"/>
    </xf>
    <xf numFmtId="0" fontId="0" fillId="0" borderId="0" xfId="0" applyFont="1" applyBorder="1" applyAlignment="1">
      <alignment wrapText="1" readingOrder="1"/>
    </xf>
    <xf numFmtId="0" fontId="3" fillId="0" borderId="0" xfId="0" applyFont="1" applyBorder="1" applyAlignment="1">
      <alignment horizontal="left" vertical="top" wrapText="1"/>
    </xf>
    <xf numFmtId="0" fontId="3" fillId="37" borderId="0" xfId="0" applyFont="1" applyFill="1" applyAlignment="1">
      <alignment vertical="top" wrapText="1"/>
    </xf>
    <xf numFmtId="0" fontId="3" fillId="0" borderId="0" xfId="0" applyFont="1" applyAlignment="1">
      <alignment vertical="top" wrapText="1"/>
    </xf>
    <xf numFmtId="0" fontId="0" fillId="0" borderId="0" xfId="0" applyAlignment="1">
      <alignment vertical="top" wrapText="1"/>
    </xf>
    <xf numFmtId="0" fontId="2" fillId="40" borderId="11" xfId="0" applyFont="1" applyFill="1" applyBorder="1" applyAlignment="1">
      <alignment horizontal="center" wrapText="1"/>
    </xf>
    <xf numFmtId="0" fontId="2" fillId="41" borderId="10" xfId="0" applyFont="1" applyFill="1" applyBorder="1" applyAlignment="1">
      <alignment horizontal="center" wrapText="1"/>
    </xf>
    <xf numFmtId="0" fontId="2" fillId="41" borderId="11" xfId="0" applyFont="1" applyFill="1" applyBorder="1" applyAlignment="1">
      <alignment horizontal="center" wrapText="1"/>
    </xf>
    <xf numFmtId="0" fontId="2" fillId="41" borderId="12" xfId="0" applyFont="1" applyFill="1" applyBorder="1" applyAlignment="1">
      <alignment horizontal="center" wrapText="1"/>
    </xf>
    <xf numFmtId="0" fontId="2" fillId="39" borderId="11" xfId="0" applyFont="1" applyFill="1" applyBorder="1" applyAlignment="1">
      <alignment horizontal="center" wrapText="1"/>
    </xf>
    <xf numFmtId="0" fontId="2" fillId="39" borderId="12" xfId="0" applyFont="1" applyFill="1" applyBorder="1" applyAlignment="1">
      <alignment horizontal="center" wrapText="1"/>
    </xf>
    <xf numFmtId="0" fontId="3" fillId="37" borderId="0" xfId="0" applyFont="1" applyFill="1" applyAlignment="1">
      <alignment horizontal="left"/>
    </xf>
    <xf numFmtId="0" fontId="0" fillId="0" borderId="0" xfId="0" applyFont="1" applyAlignment="1">
      <alignment/>
    </xf>
    <xf numFmtId="0" fontId="3" fillId="37" borderId="0" xfId="0" applyFont="1" applyFill="1" applyAlignment="1">
      <alignment horizontal="left" wrapText="1"/>
    </xf>
    <xf numFmtId="0" fontId="0" fillId="0" borderId="0" xfId="0" applyAlignment="1">
      <alignment wrapText="1"/>
    </xf>
    <xf numFmtId="0" fontId="3" fillId="37" borderId="0" xfId="0" applyFont="1" applyFill="1" applyAlignment="1">
      <alignment/>
    </xf>
    <xf numFmtId="0" fontId="3" fillId="0" borderId="0" xfId="0" applyFont="1" applyAlignment="1">
      <alignment/>
    </xf>
    <xf numFmtId="0" fontId="6" fillId="0" borderId="0" xfId="57" applyFont="1" applyAlignment="1">
      <alignment horizontal="left" wrapText="1"/>
      <protection/>
    </xf>
    <xf numFmtId="0" fontId="2" fillId="33" borderId="0" xfId="57" applyFont="1" applyFill="1" applyBorder="1" applyAlignment="1">
      <alignment horizontal="center" vertical="center" wrapText="1"/>
      <protection/>
    </xf>
    <xf numFmtId="3" fontId="7" fillId="42" borderId="0" xfId="44" applyNumberFormat="1" applyFont="1" applyFill="1" applyBorder="1" applyAlignment="1">
      <alignment horizontal="center" vertical="center" wrapText="1"/>
    </xf>
    <xf numFmtId="0" fontId="7" fillId="42" borderId="0" xfId="57" applyFont="1" applyFill="1" applyBorder="1" applyAlignment="1">
      <alignment horizontal="center" vertical="center" wrapText="1"/>
      <protection/>
    </xf>
    <xf numFmtId="3" fontId="7" fillId="0" borderId="0" xfId="44" applyNumberFormat="1" applyFont="1" applyFill="1" applyBorder="1" applyAlignment="1">
      <alignment horizontal="center" vertical="center" wrapText="1"/>
    </xf>
    <xf numFmtId="0" fontId="7" fillId="0" borderId="0" xfId="57" applyFont="1" applyFill="1" applyBorder="1" applyAlignment="1">
      <alignment horizontal="center" vertical="center" wrapText="1"/>
      <protection/>
    </xf>
    <xf numFmtId="0" fontId="12" fillId="0" borderId="0" xfId="57" applyFont="1" applyAlignment="1">
      <alignment/>
      <protection/>
    </xf>
    <xf numFmtId="0" fontId="12"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K14"/>
  <sheetViews>
    <sheetView showGridLines="0" tabSelected="1" zoomScalePageLayoutView="0" workbookViewId="0" topLeftCell="A1">
      <selection activeCell="A1" sqref="A1"/>
    </sheetView>
  </sheetViews>
  <sheetFormatPr defaultColWidth="9.140625" defaultRowHeight="12.75"/>
  <cols>
    <col min="2" max="2" width="11.8515625" style="0" customWidth="1"/>
    <col min="3" max="3" width="16.140625" style="0" customWidth="1"/>
    <col min="4" max="4" width="15.7109375" style="0" customWidth="1"/>
    <col min="5" max="5" width="17.7109375" style="0" customWidth="1"/>
    <col min="6" max="6" width="14.140625" style="0" customWidth="1"/>
    <col min="7" max="7" width="10.140625" style="0" bestFit="1" customWidth="1"/>
  </cols>
  <sheetData>
    <row r="1" spans="2:6" ht="20.25" customHeight="1">
      <c r="B1" s="111" t="s">
        <v>106</v>
      </c>
      <c r="C1" s="111"/>
      <c r="D1" s="111"/>
      <c r="E1" s="111"/>
      <c r="F1" s="111"/>
    </row>
    <row r="2" spans="2:6" ht="15">
      <c r="B2" s="94"/>
      <c r="C2" s="94"/>
      <c r="D2" s="94"/>
      <c r="E2" s="94"/>
      <c r="F2" s="94"/>
    </row>
    <row r="3" spans="2:6" ht="39" customHeight="1" thickBot="1">
      <c r="B3" s="1" t="s">
        <v>104</v>
      </c>
      <c r="C3" s="2" t="s">
        <v>0</v>
      </c>
      <c r="D3" s="2" t="s">
        <v>1</v>
      </c>
      <c r="E3" s="2" t="s">
        <v>2</v>
      </c>
      <c r="F3" s="3" t="s">
        <v>3</v>
      </c>
    </row>
    <row r="4" spans="2:6" s="9" customFormat="1" ht="12.75">
      <c r="B4" s="4">
        <v>2003</v>
      </c>
      <c r="C4" s="5">
        <v>51968777</v>
      </c>
      <c r="D4" s="6">
        <f>C4</f>
        <v>51968777</v>
      </c>
      <c r="E4" s="7">
        <v>0</v>
      </c>
      <c r="F4" s="8">
        <v>0</v>
      </c>
    </row>
    <row r="5" spans="2:11" s="9" customFormat="1" ht="12.75">
      <c r="B5" s="4">
        <v>2004</v>
      </c>
      <c r="C5" s="5">
        <v>64288175</v>
      </c>
      <c r="D5" s="6">
        <f aca="true" t="shared" si="0" ref="D5:D12">C5-C4</f>
        <v>12319398</v>
      </c>
      <c r="E5" s="7">
        <v>579838</v>
      </c>
      <c r="F5" s="10">
        <v>579838</v>
      </c>
      <c r="G5" s="11"/>
      <c r="K5" s="76"/>
    </row>
    <row r="6" spans="2:6" ht="12.75">
      <c r="B6" s="4">
        <v>2005</v>
      </c>
      <c r="C6" s="5">
        <v>107440316</v>
      </c>
      <c r="D6" s="6">
        <f t="shared" si="0"/>
        <v>43152141</v>
      </c>
      <c r="E6" s="7">
        <v>1249312</v>
      </c>
      <c r="F6" s="10">
        <v>669474</v>
      </c>
    </row>
    <row r="7" spans="2:6" ht="12.75">
      <c r="B7" s="12">
        <v>2006</v>
      </c>
      <c r="C7" s="5">
        <v>132219163</v>
      </c>
      <c r="D7" s="6">
        <f t="shared" si="0"/>
        <v>24778847</v>
      </c>
      <c r="E7" s="7">
        <v>2399130</v>
      </c>
      <c r="F7" s="10">
        <v>1149818</v>
      </c>
    </row>
    <row r="8" spans="2:6" ht="12.75">
      <c r="B8" s="12">
        <v>2007</v>
      </c>
      <c r="C8" s="5">
        <v>145498656</v>
      </c>
      <c r="D8" s="6">
        <f t="shared" si="0"/>
        <v>13279493</v>
      </c>
      <c r="E8" s="7">
        <v>3696995</v>
      </c>
      <c r="F8" s="10">
        <v>1297865</v>
      </c>
    </row>
    <row r="9" spans="2:6" ht="12.75">
      <c r="B9" s="12">
        <v>2008</v>
      </c>
      <c r="C9" s="5">
        <v>172523449</v>
      </c>
      <c r="D9" s="6">
        <f t="shared" si="0"/>
        <v>27024793</v>
      </c>
      <c r="E9" s="7">
        <v>5464793</v>
      </c>
      <c r="F9" s="10">
        <v>1767798</v>
      </c>
    </row>
    <row r="10" spans="2:6" ht="12.75">
      <c r="B10" s="12">
        <v>2009</v>
      </c>
      <c r="C10" s="5">
        <v>191453515</v>
      </c>
      <c r="D10" s="6">
        <f t="shared" si="0"/>
        <v>18930066</v>
      </c>
      <c r="E10" s="7">
        <v>7273147</v>
      </c>
      <c r="F10" s="10">
        <v>1808354</v>
      </c>
    </row>
    <row r="11" spans="2:6" ht="12.75">
      <c r="B11" s="12">
        <v>2010</v>
      </c>
      <c r="C11" s="5">
        <v>201542535</v>
      </c>
      <c r="D11" s="6">
        <f t="shared" si="0"/>
        <v>10089020</v>
      </c>
      <c r="E11" s="7">
        <v>8906966</v>
      </c>
      <c r="F11" s="10">
        <v>1633819</v>
      </c>
    </row>
    <row r="12" spans="2:6" ht="12.75">
      <c r="B12" s="13">
        <v>2011</v>
      </c>
      <c r="C12" s="14">
        <v>209722924</v>
      </c>
      <c r="D12" s="15">
        <f t="shared" si="0"/>
        <v>8180389</v>
      </c>
      <c r="E12" s="16">
        <v>11179628</v>
      </c>
      <c r="F12" s="17">
        <v>2272662</v>
      </c>
    </row>
    <row r="13" spans="2:6" ht="12.75">
      <c r="B13" s="95"/>
      <c r="C13" s="96"/>
      <c r="D13" s="97"/>
      <c r="E13" s="98"/>
      <c r="F13" s="96"/>
    </row>
    <row r="14" spans="2:6" ht="41.25" customHeight="1">
      <c r="B14" s="109" t="s">
        <v>96</v>
      </c>
      <c r="C14" s="110"/>
      <c r="D14" s="110"/>
      <c r="E14" s="110"/>
      <c r="F14" s="110"/>
    </row>
  </sheetData>
  <sheetProtection/>
  <mergeCells count="2">
    <mergeCell ref="B14:F14"/>
    <mergeCell ref="B1:F1"/>
  </mergeCell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O12"/>
  <sheetViews>
    <sheetView zoomScalePageLayoutView="0" workbookViewId="0" topLeftCell="A1">
      <selection activeCell="A1" sqref="A1"/>
    </sheetView>
  </sheetViews>
  <sheetFormatPr defaultColWidth="9.140625" defaultRowHeight="12.75"/>
  <cols>
    <col min="1" max="1" width="9.140625" style="78" customWidth="1"/>
    <col min="2" max="2" width="27.28125" style="78" customWidth="1"/>
    <col min="3" max="9" width="6.8515625" style="78" bestFit="1" customWidth="1"/>
    <col min="10" max="10" width="7.00390625" style="78" bestFit="1" customWidth="1"/>
    <col min="11" max="13" width="6.8515625" style="78" bestFit="1" customWidth="1"/>
    <col min="14" max="14" width="6.7109375" style="78" bestFit="1" customWidth="1"/>
    <col min="15" max="16384" width="9.140625" style="78" customWidth="1"/>
  </cols>
  <sheetData>
    <row r="1" spans="2:15" ht="15.75">
      <c r="B1" s="99" t="s">
        <v>105</v>
      </c>
      <c r="D1" s="77"/>
      <c r="E1" s="77"/>
      <c r="F1" s="77"/>
      <c r="G1" s="77"/>
      <c r="H1" s="77"/>
      <c r="I1" s="77"/>
      <c r="J1" s="77"/>
      <c r="K1" s="77"/>
      <c r="L1" s="77"/>
      <c r="M1" s="77"/>
      <c r="N1" s="77"/>
      <c r="O1" s="77"/>
    </row>
    <row r="2" spans="2:15" ht="15">
      <c r="B2" s="93"/>
      <c r="D2" s="77"/>
      <c r="E2" s="77"/>
      <c r="F2" s="77"/>
      <c r="G2" s="77"/>
      <c r="H2" s="77"/>
      <c r="I2" s="77"/>
      <c r="J2" s="77"/>
      <c r="K2" s="77"/>
      <c r="L2" s="77"/>
      <c r="M2" s="77"/>
      <c r="N2" s="77"/>
      <c r="O2" s="77"/>
    </row>
    <row r="3" spans="2:15" ht="15.75" customHeight="1">
      <c r="B3" s="77"/>
      <c r="C3" s="79" t="s">
        <v>4</v>
      </c>
      <c r="D3" s="79" t="s">
        <v>5</v>
      </c>
      <c r="E3" s="79" t="s">
        <v>6</v>
      </c>
      <c r="F3" s="79" t="s">
        <v>7</v>
      </c>
      <c r="G3" s="79" t="s">
        <v>8</v>
      </c>
      <c r="H3" s="79" t="s">
        <v>9</v>
      </c>
      <c r="I3" s="79" t="s">
        <v>10</v>
      </c>
      <c r="J3" s="79" t="s">
        <v>11</v>
      </c>
      <c r="K3" s="79" t="s">
        <v>12</v>
      </c>
      <c r="L3" s="79" t="s">
        <v>13</v>
      </c>
      <c r="M3" s="79" t="s">
        <v>14</v>
      </c>
      <c r="N3" s="79" t="s">
        <v>15</v>
      </c>
      <c r="O3" s="77"/>
    </row>
    <row r="4" spans="2:15" ht="15.75" customHeight="1">
      <c r="B4" s="80" t="s">
        <v>16</v>
      </c>
      <c r="C4" s="81">
        <v>147617</v>
      </c>
      <c r="D4" s="81">
        <v>144027</v>
      </c>
      <c r="E4" s="81">
        <v>137299</v>
      </c>
      <c r="F4" s="81">
        <v>163794</v>
      </c>
      <c r="G4" s="81">
        <v>174922</v>
      </c>
      <c r="H4" s="81">
        <v>213742</v>
      </c>
      <c r="I4" s="81">
        <v>172473</v>
      </c>
      <c r="J4" s="81">
        <v>189166</v>
      </c>
      <c r="K4" s="81">
        <v>229771</v>
      </c>
      <c r="L4" s="81">
        <v>211030</v>
      </c>
      <c r="M4" s="81">
        <v>238533</v>
      </c>
      <c r="N4" s="81">
        <v>250288</v>
      </c>
      <c r="O4" s="77"/>
    </row>
    <row r="5" spans="2:15" ht="15.75" customHeight="1">
      <c r="B5" s="80" t="s">
        <v>17</v>
      </c>
      <c r="C5" s="81">
        <v>71226</v>
      </c>
      <c r="D5" s="81">
        <v>69908</v>
      </c>
      <c r="E5" s="81">
        <v>66255</v>
      </c>
      <c r="F5" s="81">
        <v>80628</v>
      </c>
      <c r="G5" s="81">
        <v>85136</v>
      </c>
      <c r="H5" s="81">
        <v>98909</v>
      </c>
      <c r="I5" s="81">
        <v>81132</v>
      </c>
      <c r="J5" s="81">
        <v>91184</v>
      </c>
      <c r="K5" s="81">
        <v>109660</v>
      </c>
      <c r="L5" s="81">
        <v>103298</v>
      </c>
      <c r="M5" s="81">
        <v>119559</v>
      </c>
      <c r="N5" s="81">
        <v>127289</v>
      </c>
      <c r="O5" s="77"/>
    </row>
    <row r="6" spans="2:15" ht="15.75" customHeight="1">
      <c r="B6" s="80" t="s">
        <v>18</v>
      </c>
      <c r="C6" s="81">
        <v>65071</v>
      </c>
      <c r="D6" s="81">
        <v>64126</v>
      </c>
      <c r="E6" s="81">
        <v>60349</v>
      </c>
      <c r="F6" s="81">
        <v>77359</v>
      </c>
      <c r="G6" s="81">
        <v>86536</v>
      </c>
      <c r="H6" s="81">
        <v>109981</v>
      </c>
      <c r="I6" s="81">
        <v>79592</v>
      </c>
      <c r="J6" s="81">
        <v>93475</v>
      </c>
      <c r="K6" s="81">
        <v>123460</v>
      </c>
      <c r="L6" s="81">
        <v>109238</v>
      </c>
      <c r="M6" s="81">
        <v>126405</v>
      </c>
      <c r="N6" s="81">
        <v>140503</v>
      </c>
      <c r="O6" s="77"/>
    </row>
    <row r="7" spans="2:15" ht="12.75">
      <c r="B7" s="80"/>
      <c r="C7" s="81"/>
      <c r="D7" s="81"/>
      <c r="E7" s="81"/>
      <c r="F7" s="81"/>
      <c r="G7" s="81"/>
      <c r="H7" s="81"/>
      <c r="I7" s="81"/>
      <c r="J7" s="81"/>
      <c r="K7" s="81"/>
      <c r="L7" s="81"/>
      <c r="M7" s="81"/>
      <c r="N7" s="81"/>
      <c r="O7" s="77"/>
    </row>
    <row r="8" spans="2:15" ht="49.5" customHeight="1">
      <c r="B8" s="112" t="s">
        <v>95</v>
      </c>
      <c r="C8" s="113"/>
      <c r="D8" s="113"/>
      <c r="E8" s="113"/>
      <c r="F8" s="113"/>
      <c r="G8" s="113"/>
      <c r="H8" s="113"/>
      <c r="I8" s="113"/>
      <c r="J8" s="113"/>
      <c r="K8" s="113"/>
      <c r="L8" s="113"/>
      <c r="M8" s="113"/>
      <c r="N8" s="113"/>
      <c r="O8" s="77"/>
    </row>
    <row r="9" spans="3:14" ht="12.75">
      <c r="C9" s="82"/>
      <c r="D9" s="82"/>
      <c r="E9" s="82"/>
      <c r="F9" s="82"/>
      <c r="G9" s="82"/>
      <c r="H9" s="82"/>
      <c r="I9" s="82"/>
      <c r="J9" s="82"/>
      <c r="K9" s="82"/>
      <c r="L9" s="82"/>
      <c r="M9" s="82"/>
      <c r="N9" s="82"/>
    </row>
    <row r="10" spans="3:14" ht="12.75">
      <c r="C10" s="83"/>
      <c r="D10" s="83"/>
      <c r="E10" s="83"/>
      <c r="F10" s="83"/>
      <c r="G10" s="83"/>
      <c r="H10" s="83"/>
      <c r="I10" s="83"/>
      <c r="J10" s="83"/>
      <c r="K10" s="83"/>
      <c r="L10" s="83"/>
      <c r="M10" s="83"/>
      <c r="N10" s="83"/>
    </row>
    <row r="11" spans="3:14" ht="12.75">
      <c r="C11" s="83"/>
      <c r="D11" s="83"/>
      <c r="E11" s="83"/>
      <c r="F11" s="83"/>
      <c r="G11" s="83"/>
      <c r="H11" s="83"/>
      <c r="I11" s="83"/>
      <c r="J11" s="83"/>
      <c r="K11" s="83"/>
      <c r="L11" s="83"/>
      <c r="M11" s="83"/>
      <c r="N11" s="83"/>
    </row>
    <row r="12" spans="3:14" ht="12.75">
      <c r="C12" s="83"/>
      <c r="D12" s="83"/>
      <c r="E12" s="83"/>
      <c r="F12" s="83"/>
      <c r="G12" s="83"/>
      <c r="H12" s="83"/>
      <c r="I12" s="83"/>
      <c r="J12" s="83"/>
      <c r="K12" s="83"/>
      <c r="L12" s="83"/>
      <c r="M12" s="83"/>
      <c r="N12" s="83"/>
    </row>
  </sheetData>
  <sheetProtection/>
  <mergeCells count="1">
    <mergeCell ref="B8:N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AA1466"/>
  <sheetViews>
    <sheetView zoomScalePageLayoutView="0" workbookViewId="0" topLeftCell="A1">
      <selection activeCell="A1" sqref="A1"/>
    </sheetView>
  </sheetViews>
  <sheetFormatPr defaultColWidth="9.140625" defaultRowHeight="12.75"/>
  <cols>
    <col min="1" max="1" width="9.140625" style="78" customWidth="1"/>
    <col min="2" max="2" width="20.7109375" style="34" customWidth="1"/>
    <col min="3" max="3" width="16.28125" style="34" customWidth="1"/>
    <col min="4" max="4" width="1.1484375" style="34" customWidth="1"/>
    <col min="5" max="5" width="20.00390625" style="34" customWidth="1"/>
    <col min="6" max="6" width="1.1484375" style="34" customWidth="1"/>
    <col min="7" max="7" width="16.28125" style="0" customWidth="1"/>
    <col min="8" max="8" width="1.1484375" style="0" customWidth="1"/>
    <col min="9" max="9" width="20.00390625" style="0" customWidth="1"/>
    <col min="10" max="10" width="1.1484375" style="0" customWidth="1"/>
    <col min="11" max="75" width="9.140625" style="78" customWidth="1"/>
  </cols>
  <sheetData>
    <row r="1" spans="2:6" s="78" customFormat="1" ht="12.75">
      <c r="B1" s="85" t="s">
        <v>90</v>
      </c>
      <c r="C1" s="85"/>
      <c r="D1" s="85"/>
      <c r="E1" s="85"/>
      <c r="F1" s="85"/>
    </row>
    <row r="2" spans="2:10" ht="12.75">
      <c r="B2" s="85"/>
      <c r="C2" s="85"/>
      <c r="D2" s="85"/>
      <c r="E2" s="85"/>
      <c r="F2" s="85"/>
      <c r="G2" s="78"/>
      <c r="H2" s="78"/>
      <c r="I2" s="78"/>
      <c r="J2" s="78"/>
    </row>
    <row r="3" spans="2:10" ht="42" customHeight="1" thickBot="1">
      <c r="B3" s="108" t="s">
        <v>19</v>
      </c>
      <c r="C3" s="115" t="s">
        <v>20</v>
      </c>
      <c r="D3" s="115"/>
      <c r="E3" s="115" t="s">
        <v>21</v>
      </c>
      <c r="F3" s="115"/>
      <c r="G3" s="116" t="s">
        <v>22</v>
      </c>
      <c r="H3" s="117"/>
      <c r="I3" s="117" t="s">
        <v>23</v>
      </c>
      <c r="J3" s="118"/>
    </row>
    <row r="4" spans="2:10" ht="13.5" customHeight="1">
      <c r="B4" s="18" t="s">
        <v>24</v>
      </c>
      <c r="C4" s="19">
        <v>3084388</v>
      </c>
      <c r="D4" s="20"/>
      <c r="E4" s="21">
        <v>64455.50517439039</v>
      </c>
      <c r="F4" s="21"/>
      <c r="G4" s="22">
        <v>34929</v>
      </c>
      <c r="H4" s="23"/>
      <c r="I4" s="24">
        <v>729.923193916032</v>
      </c>
      <c r="J4" s="25"/>
    </row>
    <row r="5" spans="2:10" ht="12.75">
      <c r="B5" s="18" t="s">
        <v>25</v>
      </c>
      <c r="C5" s="19">
        <v>317400</v>
      </c>
      <c r="D5" s="20"/>
      <c r="E5" s="21">
        <v>44454.71543519822</v>
      </c>
      <c r="F5" s="21"/>
      <c r="G5" s="22">
        <v>2186</v>
      </c>
      <c r="H5" s="23"/>
      <c r="I5" s="24">
        <v>306.1688971056815</v>
      </c>
      <c r="J5" s="25"/>
    </row>
    <row r="6" spans="2:10" ht="12.75">
      <c r="B6" s="18" t="s">
        <v>26</v>
      </c>
      <c r="C6" s="19">
        <v>4357815</v>
      </c>
      <c r="D6" s="20"/>
      <c r="E6" s="21">
        <v>67945.02175564729</v>
      </c>
      <c r="F6" s="21"/>
      <c r="G6" s="22">
        <v>84171</v>
      </c>
      <c r="H6" s="23"/>
      <c r="I6" s="24">
        <v>1312.3550279657554</v>
      </c>
      <c r="J6" s="25"/>
    </row>
    <row r="7" spans="2:10" ht="12.75">
      <c r="B7" s="18" t="s">
        <v>27</v>
      </c>
      <c r="C7" s="19">
        <v>1848081</v>
      </c>
      <c r="D7" s="20"/>
      <c r="E7" s="21">
        <v>63255.654595451946</v>
      </c>
      <c r="F7" s="21"/>
      <c r="G7" s="22">
        <v>16630</v>
      </c>
      <c r="H7" s="23"/>
      <c r="I7" s="24">
        <v>569.2074838290995</v>
      </c>
      <c r="J7" s="25"/>
    </row>
    <row r="8" spans="2:10" ht="12.75">
      <c r="B8" s="18" t="s">
        <v>28</v>
      </c>
      <c r="C8" s="19">
        <v>23726661</v>
      </c>
      <c r="D8" s="20"/>
      <c r="E8" s="21">
        <v>63526.280220629196</v>
      </c>
      <c r="F8" s="21"/>
      <c r="G8" s="22">
        <v>288495</v>
      </c>
      <c r="H8" s="23"/>
      <c r="I8" s="24">
        <v>772.4228121373851</v>
      </c>
      <c r="J8" s="25"/>
    </row>
    <row r="9" spans="2:10" ht="12.75">
      <c r="B9" s="18" t="s">
        <v>29</v>
      </c>
      <c r="C9" s="19">
        <v>4212167</v>
      </c>
      <c r="D9" s="20"/>
      <c r="E9" s="21">
        <v>83424.59434616784</v>
      </c>
      <c r="F9" s="21"/>
      <c r="G9" s="22">
        <v>50610</v>
      </c>
      <c r="H9" s="23"/>
      <c r="I9" s="24">
        <v>1002.3626128450164</v>
      </c>
      <c r="J9" s="25"/>
    </row>
    <row r="10" spans="2:10" ht="12.75">
      <c r="B10" s="18" t="s">
        <v>30</v>
      </c>
      <c r="C10" s="19">
        <v>2912111</v>
      </c>
      <c r="D10" s="20"/>
      <c r="E10" s="21">
        <v>81410.44367839291</v>
      </c>
      <c r="F10" s="21"/>
      <c r="G10" s="22">
        <v>35696</v>
      </c>
      <c r="H10" s="23"/>
      <c r="I10" s="24">
        <v>997.9108617576438</v>
      </c>
      <c r="J10" s="25"/>
    </row>
    <row r="11" spans="2:10" ht="12.75">
      <c r="B11" s="18" t="s">
        <v>31</v>
      </c>
      <c r="C11" s="19">
        <v>692767</v>
      </c>
      <c r="D11" s="20"/>
      <c r="E11" s="21">
        <v>76993.87287181488</v>
      </c>
      <c r="F11" s="21"/>
      <c r="G11" s="22">
        <v>10546</v>
      </c>
      <c r="H11" s="23"/>
      <c r="I11" s="24">
        <v>1172.0786112880085</v>
      </c>
      <c r="J11" s="25"/>
    </row>
    <row r="12" spans="2:10" ht="12.75">
      <c r="B12" s="18" t="s">
        <v>32</v>
      </c>
      <c r="C12" s="19">
        <v>553118</v>
      </c>
      <c r="D12" s="20"/>
      <c r="E12" s="21">
        <v>91507.19741650716</v>
      </c>
      <c r="F12" s="21"/>
      <c r="G12" s="22">
        <v>5468</v>
      </c>
      <c r="H12" s="23"/>
      <c r="I12" s="24">
        <v>904.6195485835955</v>
      </c>
      <c r="J12" s="25"/>
    </row>
    <row r="13" spans="2:10" ht="12.75">
      <c r="B13" s="18" t="s">
        <v>33</v>
      </c>
      <c r="C13" s="19">
        <v>13559551</v>
      </c>
      <c r="D13" s="20"/>
      <c r="E13" s="21">
        <v>71959.4353990373</v>
      </c>
      <c r="F13" s="21"/>
      <c r="G13" s="22">
        <v>187257</v>
      </c>
      <c r="H13" s="23"/>
      <c r="I13" s="24">
        <v>993.7576837549803</v>
      </c>
      <c r="J13" s="25"/>
    </row>
    <row r="14" spans="2:10" ht="12.75">
      <c r="B14" s="18" t="s">
        <v>34</v>
      </c>
      <c r="C14" s="19">
        <v>6549280</v>
      </c>
      <c r="D14" s="20"/>
      <c r="E14" s="21">
        <v>67430.85029766014</v>
      </c>
      <c r="F14" s="21"/>
      <c r="G14" s="22">
        <v>65264</v>
      </c>
      <c r="H14" s="23"/>
      <c r="I14" s="24">
        <v>671.9527969221795</v>
      </c>
      <c r="J14" s="25"/>
    </row>
    <row r="15" spans="2:10" ht="12.75">
      <c r="B15" s="18" t="s">
        <v>35</v>
      </c>
      <c r="C15" s="19">
        <v>701624</v>
      </c>
      <c r="D15" s="20"/>
      <c r="E15" s="21">
        <v>51453.006370538445</v>
      </c>
      <c r="F15" s="21"/>
      <c r="G15" s="22">
        <v>7201</v>
      </c>
      <c r="H15" s="23"/>
      <c r="I15" s="24">
        <v>528.0792830265888</v>
      </c>
      <c r="J15" s="25"/>
    </row>
    <row r="16" spans="2:10" ht="12.75">
      <c r="B16" s="18" t="s">
        <v>36</v>
      </c>
      <c r="C16" s="19">
        <v>1048897</v>
      </c>
      <c r="D16" s="20"/>
      <c r="E16" s="21">
        <v>66747.08072162652</v>
      </c>
      <c r="F16" s="21"/>
      <c r="G16" s="22">
        <v>16363</v>
      </c>
      <c r="H16" s="23"/>
      <c r="I16" s="24">
        <v>1041.2676190779216</v>
      </c>
      <c r="J16" s="25"/>
    </row>
    <row r="17" spans="2:10" ht="12.75">
      <c r="B17" s="18" t="s">
        <v>37</v>
      </c>
      <c r="C17" s="19">
        <v>9081766</v>
      </c>
      <c r="D17" s="20"/>
      <c r="E17" s="21">
        <v>70712.82890838599</v>
      </c>
      <c r="F17" s="21"/>
      <c r="G17" s="22">
        <v>131125</v>
      </c>
      <c r="H17" s="23"/>
      <c r="I17" s="24">
        <v>1020.9709973381953</v>
      </c>
      <c r="J17" s="25"/>
    </row>
    <row r="18" spans="2:10" ht="12.75">
      <c r="B18" s="18" t="s">
        <v>38</v>
      </c>
      <c r="C18" s="19">
        <v>3591508</v>
      </c>
      <c r="D18" s="20"/>
      <c r="E18" s="21">
        <v>55333.81166455413</v>
      </c>
      <c r="F18" s="21"/>
      <c r="G18" s="22">
        <v>21702</v>
      </c>
      <c r="H18" s="23"/>
      <c r="I18" s="24">
        <v>334.3593779393374</v>
      </c>
      <c r="J18" s="25"/>
    </row>
    <row r="19" spans="2:10" ht="12.75">
      <c r="B19" s="18" t="s">
        <v>39</v>
      </c>
      <c r="C19" s="19">
        <v>2287131</v>
      </c>
      <c r="D19" s="20"/>
      <c r="E19" s="21">
        <v>74990.77833477546</v>
      </c>
      <c r="F19" s="21"/>
      <c r="G19" s="22">
        <v>19650</v>
      </c>
      <c r="H19" s="23"/>
      <c r="I19" s="24">
        <v>644.2870103541677</v>
      </c>
      <c r="J19" s="25"/>
    </row>
    <row r="20" spans="2:10" ht="12.75">
      <c r="B20" s="18" t="s">
        <v>40</v>
      </c>
      <c r="C20" s="19">
        <v>2196195</v>
      </c>
      <c r="D20" s="20"/>
      <c r="E20" s="21">
        <v>76812.35351950164</v>
      </c>
      <c r="F20" s="21"/>
      <c r="G20" s="22">
        <v>16815</v>
      </c>
      <c r="H20" s="23"/>
      <c r="I20" s="24">
        <v>588.1079432520428</v>
      </c>
      <c r="J20" s="25"/>
    </row>
    <row r="21" spans="2:10" ht="12.75">
      <c r="B21" s="18" t="s">
        <v>41</v>
      </c>
      <c r="C21" s="19">
        <v>3016615</v>
      </c>
      <c r="D21" s="20"/>
      <c r="E21" s="21">
        <v>69407.04963755094</v>
      </c>
      <c r="F21" s="21"/>
      <c r="G21" s="22">
        <v>26279</v>
      </c>
      <c r="H21" s="23"/>
      <c r="I21" s="24">
        <v>604.6339547556455</v>
      </c>
      <c r="J21" s="25"/>
    </row>
    <row r="22" spans="2:10" ht="12.75">
      <c r="B22" s="18" t="s">
        <v>42</v>
      </c>
      <c r="C22" s="19">
        <v>2572432</v>
      </c>
      <c r="D22" s="20"/>
      <c r="E22" s="21">
        <v>56608.77931300983</v>
      </c>
      <c r="F22" s="21"/>
      <c r="G22" s="22">
        <v>23771</v>
      </c>
      <c r="H22" s="23"/>
      <c r="I22" s="24">
        <v>523.1031541551173</v>
      </c>
      <c r="J22" s="25"/>
    </row>
    <row r="23" spans="2:10" ht="12.75">
      <c r="B23" s="18" t="s">
        <v>43</v>
      </c>
      <c r="C23" s="19">
        <v>970539</v>
      </c>
      <c r="D23" s="20"/>
      <c r="E23" s="21">
        <v>73106.59273693908</v>
      </c>
      <c r="F23" s="21"/>
      <c r="G23" s="22">
        <v>7722</v>
      </c>
      <c r="H23" s="23"/>
      <c r="I23" s="24">
        <v>581.6655581224902</v>
      </c>
      <c r="J23" s="25"/>
    </row>
    <row r="24" spans="2:10" ht="12.75">
      <c r="B24" s="18" t="s">
        <v>44</v>
      </c>
      <c r="C24" s="19">
        <v>4389582</v>
      </c>
      <c r="D24" s="20"/>
      <c r="E24" s="21">
        <v>75865.80808581845</v>
      </c>
      <c r="F24" s="21"/>
      <c r="G24" s="22">
        <v>52890</v>
      </c>
      <c r="H24" s="23"/>
      <c r="I24" s="24">
        <v>914.1058510033388</v>
      </c>
      <c r="J24" s="25"/>
    </row>
    <row r="25" spans="2:10" ht="12.75">
      <c r="B25" s="18" t="s">
        <v>45</v>
      </c>
      <c r="C25" s="19">
        <v>5391441</v>
      </c>
      <c r="D25" s="20"/>
      <c r="E25" s="21">
        <v>82221.01812740517</v>
      </c>
      <c r="F25" s="21"/>
      <c r="G25" s="22">
        <v>47435</v>
      </c>
      <c r="H25" s="23"/>
      <c r="I25" s="24">
        <v>723.3973245507952</v>
      </c>
      <c r="J25" s="25"/>
    </row>
    <row r="26" spans="2:10" ht="12.75">
      <c r="B26" s="18" t="s">
        <v>46</v>
      </c>
      <c r="C26" s="19">
        <v>7305739</v>
      </c>
      <c r="D26" s="20"/>
      <c r="E26" s="21">
        <v>73962.8880532811</v>
      </c>
      <c r="F26" s="21"/>
      <c r="G26" s="22">
        <v>74112</v>
      </c>
      <c r="H26" s="23"/>
      <c r="I26" s="24">
        <v>750.305692470641</v>
      </c>
      <c r="J26" s="25"/>
    </row>
    <row r="27" spans="2:10" ht="12.75">
      <c r="B27" s="18" t="s">
        <v>47</v>
      </c>
      <c r="C27" s="19">
        <v>4038477</v>
      </c>
      <c r="D27" s="20"/>
      <c r="E27" s="21">
        <v>76045.81718319491</v>
      </c>
      <c r="F27" s="21"/>
      <c r="G27" s="22">
        <v>31981</v>
      </c>
      <c r="H27" s="23"/>
      <c r="I27" s="24">
        <v>602.2124873648548</v>
      </c>
      <c r="J27" s="25"/>
    </row>
    <row r="28" spans="2:10" ht="12.75">
      <c r="B28" s="18" t="s">
        <v>48</v>
      </c>
      <c r="C28" s="19">
        <v>1491914</v>
      </c>
      <c r="D28" s="20"/>
      <c r="E28" s="21">
        <v>50232.18573781597</v>
      </c>
      <c r="F28" s="21"/>
      <c r="G28" s="22">
        <v>13143</v>
      </c>
      <c r="H28" s="23"/>
      <c r="I28" s="24">
        <v>442.51988864781435</v>
      </c>
      <c r="J28" s="25"/>
    </row>
    <row r="29" spans="2:10" ht="12.75">
      <c r="B29" s="18" t="s">
        <v>49</v>
      </c>
      <c r="C29" s="19">
        <v>3657320</v>
      </c>
      <c r="D29" s="20"/>
      <c r="E29" s="21">
        <v>60993.64750957726</v>
      </c>
      <c r="F29" s="21"/>
      <c r="G29" s="22">
        <v>23618</v>
      </c>
      <c r="H29" s="23"/>
      <c r="I29" s="24">
        <v>393.88075609495365</v>
      </c>
      <c r="J29" s="25"/>
    </row>
    <row r="30" spans="2:10" ht="12.75">
      <c r="B30" s="18" t="s">
        <v>50</v>
      </c>
      <c r="C30" s="19">
        <v>716768</v>
      </c>
      <c r="D30" s="20"/>
      <c r="E30" s="21">
        <v>72335.19494438378</v>
      </c>
      <c r="F30" s="21"/>
      <c r="G30" s="22">
        <v>8366</v>
      </c>
      <c r="H30" s="23"/>
      <c r="I30" s="24">
        <v>844.2846791496199</v>
      </c>
      <c r="J30" s="25"/>
    </row>
    <row r="31" spans="2:10" ht="12.75">
      <c r="B31" s="18" t="s">
        <v>51</v>
      </c>
      <c r="C31" s="19">
        <v>1381728</v>
      </c>
      <c r="D31" s="20"/>
      <c r="E31" s="21">
        <v>75486.5662639742</v>
      </c>
      <c r="F31" s="21"/>
      <c r="G31" s="22">
        <v>13328</v>
      </c>
      <c r="H31" s="23"/>
      <c r="I31" s="24">
        <v>728.1353169120463</v>
      </c>
      <c r="J31" s="25"/>
    </row>
    <row r="32" spans="2:10" ht="12.75">
      <c r="B32" s="18" t="s">
        <v>52</v>
      </c>
      <c r="C32" s="19">
        <v>1758958</v>
      </c>
      <c r="D32" s="20"/>
      <c r="E32" s="21">
        <v>65034.780943281956</v>
      </c>
      <c r="F32" s="21"/>
      <c r="G32" s="22">
        <v>26054</v>
      </c>
      <c r="H32" s="23"/>
      <c r="I32" s="24">
        <v>963.3067888467309</v>
      </c>
      <c r="J32" s="25"/>
    </row>
    <row r="33" spans="2:10" ht="12.75">
      <c r="B33" s="18" t="s">
        <v>53</v>
      </c>
      <c r="C33" s="19">
        <v>1107955</v>
      </c>
      <c r="D33" s="20"/>
      <c r="E33" s="21">
        <v>84142.58038107201</v>
      </c>
      <c r="F33" s="21"/>
      <c r="G33" s="22">
        <v>12052</v>
      </c>
      <c r="H33" s="23"/>
      <c r="I33" s="24">
        <v>915.2775868628959</v>
      </c>
      <c r="J33" s="25"/>
    </row>
    <row r="34" spans="2:10" ht="12.75">
      <c r="B34" s="18" t="s">
        <v>54</v>
      </c>
      <c r="C34" s="19">
        <v>6726788</v>
      </c>
      <c r="D34" s="20"/>
      <c r="E34" s="21">
        <v>76426.66853298892</v>
      </c>
      <c r="F34" s="21"/>
      <c r="G34" s="22">
        <v>79611</v>
      </c>
      <c r="H34" s="23"/>
      <c r="I34" s="24">
        <v>904.5035325299059</v>
      </c>
      <c r="J34" s="25"/>
    </row>
    <row r="35" spans="2:10" ht="12.75">
      <c r="B35" s="18" t="s">
        <v>55</v>
      </c>
      <c r="C35" s="19">
        <v>1302371</v>
      </c>
      <c r="D35" s="20"/>
      <c r="E35" s="21">
        <v>63040.36144461676</v>
      </c>
      <c r="F35" s="21"/>
      <c r="G35" s="22">
        <v>13077</v>
      </c>
      <c r="H35" s="23"/>
      <c r="I35" s="24">
        <v>632.9830797915904</v>
      </c>
      <c r="J35" s="25"/>
    </row>
    <row r="36" spans="2:10" ht="12.75">
      <c r="B36" s="18" t="s">
        <v>56</v>
      </c>
      <c r="C36" s="19">
        <v>12800639</v>
      </c>
      <c r="D36" s="20"/>
      <c r="E36" s="21">
        <v>66008.9325222822</v>
      </c>
      <c r="F36" s="21"/>
      <c r="G36" s="22">
        <v>111080</v>
      </c>
      <c r="H36" s="23"/>
      <c r="I36" s="24">
        <v>572.8051720367323</v>
      </c>
      <c r="J36" s="25"/>
    </row>
    <row r="37" spans="2:10" ht="12.75">
      <c r="B37" s="18" t="s">
        <v>57</v>
      </c>
      <c r="C37" s="19">
        <v>6173871</v>
      </c>
      <c r="D37" s="20"/>
      <c r="E37" s="21">
        <v>64569.71761296643</v>
      </c>
      <c r="F37" s="21"/>
      <c r="G37" s="22">
        <v>50584</v>
      </c>
      <c r="H37" s="23"/>
      <c r="I37" s="24">
        <v>529.0351216820522</v>
      </c>
      <c r="J37" s="25"/>
    </row>
    <row r="38" spans="2:10" ht="12.75">
      <c r="B38" s="18" t="s">
        <v>58</v>
      </c>
      <c r="C38" s="19">
        <v>470529</v>
      </c>
      <c r="D38" s="20"/>
      <c r="E38" s="21">
        <v>69759.77725689733</v>
      </c>
      <c r="F38" s="21"/>
      <c r="G38" s="22">
        <v>2940</v>
      </c>
      <c r="H38" s="23"/>
      <c r="I38" s="24">
        <v>435.87907469099287</v>
      </c>
      <c r="J38" s="25"/>
    </row>
    <row r="39" spans="2:10" ht="12.75">
      <c r="B39" s="18" t="s">
        <v>59</v>
      </c>
      <c r="C39" s="19">
        <v>8225097</v>
      </c>
      <c r="D39" s="20"/>
      <c r="E39" s="21">
        <v>71298.25968418321</v>
      </c>
      <c r="F39" s="21"/>
      <c r="G39" s="22">
        <v>90592</v>
      </c>
      <c r="H39" s="23"/>
      <c r="I39" s="24">
        <v>785.285807730842</v>
      </c>
      <c r="J39" s="25"/>
    </row>
    <row r="40" spans="2:10" ht="12.75">
      <c r="B40" s="18" t="s">
        <v>60</v>
      </c>
      <c r="C40" s="19">
        <v>2443154</v>
      </c>
      <c r="D40" s="20"/>
      <c r="E40" s="21">
        <v>64948.10062041065</v>
      </c>
      <c r="F40" s="21"/>
      <c r="G40" s="22">
        <v>18595</v>
      </c>
      <c r="H40" s="23"/>
      <c r="I40" s="24">
        <v>494.3241117983296</v>
      </c>
      <c r="J40" s="25"/>
    </row>
    <row r="41" spans="2:10" ht="12.75">
      <c r="B41" s="18" t="s">
        <v>61</v>
      </c>
      <c r="C41" s="19">
        <v>2695779</v>
      </c>
      <c r="D41" s="20"/>
      <c r="E41" s="21">
        <v>70221.65134957229</v>
      </c>
      <c r="F41" s="21"/>
      <c r="G41" s="22">
        <v>33072</v>
      </c>
      <c r="H41" s="23"/>
      <c r="I41" s="24">
        <v>861.4839916154309</v>
      </c>
      <c r="J41" s="25"/>
    </row>
    <row r="42" spans="2:10" ht="12.75">
      <c r="B42" s="18" t="s">
        <v>62</v>
      </c>
      <c r="C42" s="19">
        <v>9264307</v>
      </c>
      <c r="D42" s="20"/>
      <c r="E42" s="21">
        <v>72892.02754132102</v>
      </c>
      <c r="F42" s="21"/>
      <c r="G42" s="22">
        <v>78966</v>
      </c>
      <c r="H42" s="23"/>
      <c r="I42" s="24">
        <v>621.308409450157</v>
      </c>
      <c r="J42" s="25"/>
    </row>
    <row r="43" spans="2:10" ht="12.75">
      <c r="B43" s="18" t="s">
        <v>63</v>
      </c>
      <c r="C43" s="19">
        <v>769111</v>
      </c>
      <c r="D43" s="20"/>
      <c r="E43" s="21">
        <v>73047.8893251501</v>
      </c>
      <c r="F43" s="21"/>
      <c r="G43" s="22">
        <v>8563</v>
      </c>
      <c r="H43" s="23"/>
      <c r="I43" s="24">
        <v>813.2884281869071</v>
      </c>
      <c r="J43" s="25"/>
    </row>
    <row r="44" spans="2:10" ht="12.75">
      <c r="B44" s="18" t="s">
        <v>64</v>
      </c>
      <c r="C44" s="19">
        <v>2806707</v>
      </c>
      <c r="D44" s="20"/>
      <c r="E44" s="21">
        <v>60537.49186853688</v>
      </c>
      <c r="F44" s="21"/>
      <c r="G44" s="22">
        <v>27214</v>
      </c>
      <c r="H44" s="23"/>
      <c r="I44" s="24">
        <v>586.9751647430112</v>
      </c>
      <c r="J44" s="25"/>
    </row>
    <row r="45" spans="2:10" ht="12.75">
      <c r="B45" s="18" t="s">
        <v>65</v>
      </c>
      <c r="C45" s="19">
        <v>579114</v>
      </c>
      <c r="D45" s="20"/>
      <c r="E45" s="21">
        <v>70929.60734289246</v>
      </c>
      <c r="F45" s="21"/>
      <c r="G45" s="22">
        <v>4267</v>
      </c>
      <c r="H45" s="23"/>
      <c r="I45" s="24">
        <v>522.6201309796035</v>
      </c>
      <c r="J45" s="25"/>
    </row>
    <row r="46" spans="2:10" ht="12.75">
      <c r="B46" s="18" t="s">
        <v>66</v>
      </c>
      <c r="C46" s="19">
        <v>4103906</v>
      </c>
      <c r="D46" s="20"/>
      <c r="E46" s="21">
        <v>64558.32145778042</v>
      </c>
      <c r="F46" s="21"/>
      <c r="G46" s="22">
        <v>42968</v>
      </c>
      <c r="H46" s="23"/>
      <c r="I46" s="24">
        <v>675.9272645128591</v>
      </c>
      <c r="J46" s="25"/>
    </row>
    <row r="47" spans="2:10" ht="12.75">
      <c r="B47" s="18" t="s">
        <v>67</v>
      </c>
      <c r="C47" s="19">
        <v>14234924</v>
      </c>
      <c r="D47" s="20"/>
      <c r="E47" s="21">
        <v>56360.05760594817</v>
      </c>
      <c r="F47" s="21"/>
      <c r="G47" s="22">
        <v>156473</v>
      </c>
      <c r="H47" s="23"/>
      <c r="I47" s="24">
        <v>619.520504203291</v>
      </c>
      <c r="J47" s="25"/>
    </row>
    <row r="48" spans="2:10" ht="12.75">
      <c r="B48" s="18" t="s">
        <v>68</v>
      </c>
      <c r="C48" s="19">
        <v>1763745</v>
      </c>
      <c r="D48" s="20"/>
      <c r="E48" s="21">
        <v>63524.75032136141</v>
      </c>
      <c r="F48" s="21"/>
      <c r="G48" s="22">
        <v>20987</v>
      </c>
      <c r="H48" s="23"/>
      <c r="I48" s="24">
        <v>755.8881442580486</v>
      </c>
      <c r="J48" s="25"/>
    </row>
    <row r="49" spans="2:10" ht="12.75">
      <c r="B49" s="18" t="s">
        <v>69</v>
      </c>
      <c r="C49" s="19">
        <v>439181</v>
      </c>
      <c r="D49" s="20"/>
      <c r="E49" s="21">
        <v>70161.1924084606</v>
      </c>
      <c r="F49" s="21"/>
      <c r="G49" s="22">
        <v>3784</v>
      </c>
      <c r="H49" s="23"/>
      <c r="I49" s="24">
        <v>604.5114703814941</v>
      </c>
      <c r="J49" s="25"/>
    </row>
    <row r="50" spans="2:10" ht="12.75">
      <c r="B50" s="18" t="s">
        <v>70</v>
      </c>
      <c r="C50" s="19">
        <v>5813461</v>
      </c>
      <c r="D50" s="20"/>
      <c r="E50" s="21">
        <v>72445.33913581171</v>
      </c>
      <c r="F50" s="21"/>
      <c r="G50" s="22">
        <v>67485</v>
      </c>
      <c r="H50" s="23"/>
      <c r="I50" s="24">
        <v>840.9747156780194</v>
      </c>
      <c r="J50" s="25"/>
    </row>
    <row r="51" spans="2:10" ht="12.75">
      <c r="B51" s="18" t="s">
        <v>71</v>
      </c>
      <c r="C51" s="19">
        <v>4751329</v>
      </c>
      <c r="D51" s="20"/>
      <c r="E51" s="21">
        <v>70447.50267477363</v>
      </c>
      <c r="F51" s="21"/>
      <c r="G51" s="22">
        <v>60684</v>
      </c>
      <c r="H51" s="23"/>
      <c r="I51" s="24">
        <v>899.755889839656</v>
      </c>
      <c r="J51" s="25"/>
    </row>
    <row r="52" spans="2:10" ht="12.75">
      <c r="B52" s="18" t="s">
        <v>72</v>
      </c>
      <c r="C52" s="19">
        <v>1075393</v>
      </c>
      <c r="D52" s="20"/>
      <c r="E52" s="21">
        <v>58004.782162415526</v>
      </c>
      <c r="F52" s="21"/>
      <c r="G52" s="22">
        <v>9592</v>
      </c>
      <c r="H52" s="23"/>
      <c r="I52" s="24">
        <v>517.3753878832108</v>
      </c>
      <c r="J52" s="25"/>
    </row>
    <row r="53" spans="2:10" ht="12.75">
      <c r="B53" s="18" t="s">
        <v>73</v>
      </c>
      <c r="C53" s="19">
        <v>3697847</v>
      </c>
      <c r="D53" s="20"/>
      <c r="E53" s="21">
        <v>64976.567580622694</v>
      </c>
      <c r="F53" s="21"/>
      <c r="G53" s="22">
        <v>24428</v>
      </c>
      <c r="H53" s="23"/>
      <c r="I53" s="24">
        <v>429.23560462600295</v>
      </c>
      <c r="J53" s="25"/>
    </row>
    <row r="54" spans="2:10" ht="12.75">
      <c r="B54" s="26" t="s">
        <v>74</v>
      </c>
      <c r="C54" s="27">
        <v>414749</v>
      </c>
      <c r="D54" s="28"/>
      <c r="E54" s="29">
        <v>73477.12858307055</v>
      </c>
      <c r="F54" s="29"/>
      <c r="G54" s="30">
        <v>5115</v>
      </c>
      <c r="H54" s="31"/>
      <c r="I54" s="32">
        <v>906.1758140523687</v>
      </c>
      <c r="J54" s="33"/>
    </row>
    <row r="55" spans="2:6" s="78" customFormat="1" ht="12.75">
      <c r="B55" s="85"/>
      <c r="C55" s="85"/>
      <c r="D55" s="85"/>
      <c r="E55" s="85"/>
      <c r="F55" s="85"/>
    </row>
    <row r="56" spans="2:10" s="78" customFormat="1" ht="27" customHeight="1">
      <c r="B56" s="112" t="s">
        <v>92</v>
      </c>
      <c r="C56" s="114"/>
      <c r="D56" s="114"/>
      <c r="E56" s="114"/>
      <c r="F56" s="114"/>
      <c r="G56" s="114"/>
      <c r="H56" s="114"/>
      <c r="I56" s="114"/>
      <c r="J56" s="114"/>
    </row>
    <row r="57" spans="2:10" s="78" customFormat="1" ht="29.25" customHeight="1">
      <c r="B57" s="112" t="s">
        <v>93</v>
      </c>
      <c r="C57" s="114"/>
      <c r="D57" s="114"/>
      <c r="E57" s="114"/>
      <c r="F57" s="114"/>
      <c r="G57" s="114"/>
      <c r="H57" s="114"/>
      <c r="I57" s="114"/>
      <c r="J57" s="114"/>
    </row>
    <row r="58" spans="2:10" s="78" customFormat="1" ht="22.5" customHeight="1">
      <c r="B58" s="112" t="s">
        <v>94</v>
      </c>
      <c r="C58" s="114"/>
      <c r="D58" s="114"/>
      <c r="E58" s="114"/>
      <c r="F58" s="114"/>
      <c r="G58" s="114"/>
      <c r="H58" s="114"/>
      <c r="I58" s="114"/>
      <c r="J58" s="114"/>
    </row>
    <row r="59" spans="2:6" s="78" customFormat="1" ht="12.75">
      <c r="B59" s="85"/>
      <c r="C59" s="85"/>
      <c r="D59" s="85"/>
      <c r="E59" s="85"/>
      <c r="F59" s="85"/>
    </row>
    <row r="60" spans="2:6" s="78" customFormat="1" ht="12.75">
      <c r="B60" s="85"/>
      <c r="C60" s="85"/>
      <c r="D60" s="85"/>
      <c r="E60" s="85"/>
      <c r="F60" s="85"/>
    </row>
    <row r="61" spans="2:6" s="78" customFormat="1" ht="12.75">
      <c r="B61" s="85"/>
      <c r="C61" s="85"/>
      <c r="D61" s="85"/>
      <c r="E61" s="85"/>
      <c r="F61" s="85"/>
    </row>
    <row r="62" spans="2:6" s="78" customFormat="1" ht="12.75">
      <c r="B62" s="85"/>
      <c r="C62" s="85"/>
      <c r="D62" s="85"/>
      <c r="E62" s="85"/>
      <c r="F62" s="85"/>
    </row>
    <row r="63" spans="2:6" s="78" customFormat="1" ht="12.75">
      <c r="B63" s="85"/>
      <c r="C63" s="85"/>
      <c r="D63" s="85"/>
      <c r="E63" s="85"/>
      <c r="F63" s="85"/>
    </row>
    <row r="64" spans="2:6" s="78" customFormat="1" ht="12.75">
      <c r="B64" s="85"/>
      <c r="C64" s="85"/>
      <c r="D64" s="85"/>
      <c r="E64" s="85"/>
      <c r="F64" s="85"/>
    </row>
    <row r="65" spans="2:6" s="78" customFormat="1" ht="12.75">
      <c r="B65" s="85"/>
      <c r="C65" s="85"/>
      <c r="D65" s="85"/>
      <c r="E65" s="85"/>
      <c r="F65" s="85"/>
    </row>
    <row r="66" spans="2:6" s="78" customFormat="1" ht="12.75">
      <c r="B66" s="85"/>
      <c r="C66" s="85"/>
      <c r="D66" s="85"/>
      <c r="E66" s="85"/>
      <c r="F66" s="85"/>
    </row>
    <row r="67" spans="2:6" s="78" customFormat="1" ht="12.75">
      <c r="B67" s="85"/>
      <c r="C67" s="85"/>
      <c r="D67" s="85"/>
      <c r="E67" s="85"/>
      <c r="F67" s="85"/>
    </row>
    <row r="68" spans="2:6" s="78" customFormat="1" ht="12.75">
      <c r="B68" s="85"/>
      <c r="C68" s="85"/>
      <c r="D68" s="85"/>
      <c r="E68" s="85"/>
      <c r="F68" s="85"/>
    </row>
    <row r="69" spans="2:6" s="78" customFormat="1" ht="12.75">
      <c r="B69" s="85"/>
      <c r="C69" s="85"/>
      <c r="D69" s="85"/>
      <c r="E69" s="85"/>
      <c r="F69" s="85"/>
    </row>
    <row r="70" spans="2:6" s="78" customFormat="1" ht="12.75">
      <c r="B70" s="85"/>
      <c r="C70" s="85"/>
      <c r="D70" s="85"/>
      <c r="E70" s="85"/>
      <c r="F70" s="85"/>
    </row>
    <row r="71" spans="2:6" s="78" customFormat="1" ht="12.75">
      <c r="B71" s="85"/>
      <c r="C71" s="85"/>
      <c r="D71" s="85"/>
      <c r="E71" s="85"/>
      <c r="F71" s="85"/>
    </row>
    <row r="72" spans="2:6" s="78" customFormat="1" ht="12.75">
      <c r="B72" s="85"/>
      <c r="C72" s="85"/>
      <c r="D72" s="85"/>
      <c r="E72" s="85"/>
      <c r="F72" s="85"/>
    </row>
    <row r="73" spans="2:6" s="78" customFormat="1" ht="12.75">
      <c r="B73" s="85"/>
      <c r="C73" s="85"/>
      <c r="D73" s="85"/>
      <c r="E73" s="85"/>
      <c r="F73" s="85"/>
    </row>
    <row r="74" spans="2:6" s="78" customFormat="1" ht="12.75">
      <c r="B74" s="85"/>
      <c r="C74" s="85"/>
      <c r="D74" s="85"/>
      <c r="E74" s="85"/>
      <c r="F74" s="85"/>
    </row>
    <row r="75" spans="2:6" s="78" customFormat="1" ht="12.75">
      <c r="B75" s="85"/>
      <c r="C75" s="85"/>
      <c r="D75" s="85"/>
      <c r="E75" s="85"/>
      <c r="F75" s="85"/>
    </row>
    <row r="76" spans="2:6" s="78" customFormat="1" ht="12.75">
      <c r="B76" s="85"/>
      <c r="C76" s="85"/>
      <c r="D76" s="85"/>
      <c r="E76" s="85"/>
      <c r="F76" s="85"/>
    </row>
    <row r="77" spans="2:6" s="78" customFormat="1" ht="12.75">
      <c r="B77" s="85"/>
      <c r="C77" s="85"/>
      <c r="D77" s="85"/>
      <c r="E77" s="85"/>
      <c r="F77" s="85"/>
    </row>
    <row r="78" spans="2:6" s="78" customFormat="1" ht="12.75">
      <c r="B78" s="85"/>
      <c r="C78" s="85"/>
      <c r="D78" s="85"/>
      <c r="E78" s="85"/>
      <c r="F78" s="85"/>
    </row>
    <row r="79" spans="2:6" s="78" customFormat="1" ht="12.75">
      <c r="B79" s="85"/>
      <c r="C79" s="85"/>
      <c r="D79" s="85"/>
      <c r="E79" s="85"/>
      <c r="F79" s="85"/>
    </row>
    <row r="80" spans="2:6" s="78" customFormat="1" ht="12.75">
      <c r="B80" s="85"/>
      <c r="C80" s="85"/>
      <c r="D80" s="85"/>
      <c r="E80" s="85"/>
      <c r="F80" s="85"/>
    </row>
    <row r="81" spans="2:6" s="78" customFormat="1" ht="12.75">
      <c r="B81" s="85"/>
      <c r="C81" s="85"/>
      <c r="D81" s="85"/>
      <c r="E81" s="85"/>
      <c r="F81" s="85"/>
    </row>
    <row r="82" spans="2:6" s="78" customFormat="1" ht="12.75">
      <c r="B82" s="85"/>
      <c r="C82" s="85"/>
      <c r="D82" s="85"/>
      <c r="E82" s="85"/>
      <c r="F82" s="85"/>
    </row>
    <row r="83" spans="2:6" s="78" customFormat="1" ht="12.75">
      <c r="B83" s="85"/>
      <c r="C83" s="85"/>
      <c r="D83" s="85"/>
      <c r="E83" s="85"/>
      <c r="F83" s="85"/>
    </row>
    <row r="84" spans="2:6" s="78" customFormat="1" ht="12.75">
      <c r="B84" s="85"/>
      <c r="C84" s="85"/>
      <c r="D84" s="85"/>
      <c r="E84" s="85"/>
      <c r="F84" s="85"/>
    </row>
    <row r="85" spans="2:6" s="78" customFormat="1" ht="12.75">
      <c r="B85" s="85"/>
      <c r="C85" s="85"/>
      <c r="D85" s="85"/>
      <c r="E85" s="85"/>
      <c r="F85" s="85"/>
    </row>
    <row r="86" spans="2:6" s="78" customFormat="1" ht="12.75">
      <c r="B86" s="85"/>
      <c r="C86" s="85"/>
      <c r="D86" s="85"/>
      <c r="E86" s="85"/>
      <c r="F86" s="85"/>
    </row>
    <row r="87" spans="2:6" s="78" customFormat="1" ht="12.75">
      <c r="B87" s="85"/>
      <c r="C87" s="85"/>
      <c r="D87" s="85"/>
      <c r="E87" s="85"/>
      <c r="F87" s="85"/>
    </row>
    <row r="88" spans="2:6" s="78" customFormat="1" ht="12.75">
      <c r="B88" s="85"/>
      <c r="C88" s="85"/>
      <c r="D88" s="85"/>
      <c r="E88" s="85"/>
      <c r="F88" s="85"/>
    </row>
    <row r="89" spans="2:6" s="78" customFormat="1" ht="12.75">
      <c r="B89" s="85"/>
      <c r="C89" s="85"/>
      <c r="D89" s="85"/>
      <c r="E89" s="85"/>
      <c r="F89" s="85"/>
    </row>
    <row r="90" spans="2:6" s="78" customFormat="1" ht="12.75">
      <c r="B90" s="85"/>
      <c r="C90" s="85"/>
      <c r="D90" s="85"/>
      <c r="E90" s="85"/>
      <c r="F90" s="85"/>
    </row>
    <row r="91" spans="2:6" s="78" customFormat="1" ht="12.75">
      <c r="B91" s="85"/>
      <c r="C91" s="85"/>
      <c r="D91" s="85"/>
      <c r="E91" s="85"/>
      <c r="F91" s="85"/>
    </row>
    <row r="92" spans="2:6" s="78" customFormat="1" ht="12.75">
      <c r="B92" s="85"/>
      <c r="C92" s="85"/>
      <c r="D92" s="85"/>
      <c r="E92" s="85"/>
      <c r="F92" s="85"/>
    </row>
    <row r="93" spans="2:6" s="78" customFormat="1" ht="12.75">
      <c r="B93" s="85"/>
      <c r="C93" s="85"/>
      <c r="D93" s="85"/>
      <c r="E93" s="85"/>
      <c r="F93" s="85"/>
    </row>
    <row r="94" spans="2:6" s="78" customFormat="1" ht="12.75">
      <c r="B94" s="85"/>
      <c r="C94" s="85"/>
      <c r="D94" s="85"/>
      <c r="E94" s="85"/>
      <c r="F94" s="85"/>
    </row>
    <row r="95" spans="2:6" s="78" customFormat="1" ht="12.75">
      <c r="B95" s="85"/>
      <c r="C95" s="85"/>
      <c r="D95" s="85"/>
      <c r="E95" s="85"/>
      <c r="F95" s="85"/>
    </row>
    <row r="96" spans="2:6" s="78" customFormat="1" ht="12.75">
      <c r="B96" s="85"/>
      <c r="C96" s="85"/>
      <c r="D96" s="85"/>
      <c r="E96" s="85"/>
      <c r="F96" s="85"/>
    </row>
    <row r="97" spans="2:6" s="78" customFormat="1" ht="12.75">
      <c r="B97" s="85"/>
      <c r="C97" s="85"/>
      <c r="D97" s="85"/>
      <c r="E97" s="85"/>
      <c r="F97" s="85"/>
    </row>
    <row r="98" spans="2:6" s="78" customFormat="1" ht="12.75">
      <c r="B98" s="85"/>
      <c r="C98" s="85"/>
      <c r="D98" s="85"/>
      <c r="E98" s="85"/>
      <c r="F98" s="85"/>
    </row>
    <row r="99" spans="2:6" s="78" customFormat="1" ht="12.75">
      <c r="B99" s="85"/>
      <c r="C99" s="85"/>
      <c r="D99" s="85"/>
      <c r="E99" s="85"/>
      <c r="F99" s="85"/>
    </row>
    <row r="100" spans="2:6" s="78" customFormat="1" ht="12.75">
      <c r="B100" s="85"/>
      <c r="C100" s="85"/>
      <c r="D100" s="85"/>
      <c r="E100" s="85"/>
      <c r="F100" s="85"/>
    </row>
    <row r="101" spans="2:6" s="78" customFormat="1" ht="12.75">
      <c r="B101" s="85"/>
      <c r="C101" s="85"/>
      <c r="D101" s="85"/>
      <c r="E101" s="85"/>
      <c r="F101" s="85"/>
    </row>
    <row r="102" spans="2:6" s="78" customFormat="1" ht="12.75">
      <c r="B102" s="85"/>
      <c r="C102" s="85"/>
      <c r="D102" s="85"/>
      <c r="E102" s="85"/>
      <c r="F102" s="85"/>
    </row>
    <row r="103" spans="2:6" s="78" customFormat="1" ht="12.75">
      <c r="B103" s="85"/>
      <c r="C103" s="85"/>
      <c r="D103" s="85"/>
      <c r="E103" s="85"/>
      <c r="F103" s="85"/>
    </row>
    <row r="104" spans="2:6" s="78" customFormat="1" ht="12.75">
      <c r="B104" s="85"/>
      <c r="C104" s="85"/>
      <c r="D104" s="85"/>
      <c r="E104" s="85"/>
      <c r="F104" s="85"/>
    </row>
    <row r="105" spans="2:6" s="78" customFormat="1" ht="12.75">
      <c r="B105" s="85"/>
      <c r="C105" s="85"/>
      <c r="D105" s="85"/>
      <c r="E105" s="85"/>
      <c r="F105" s="85"/>
    </row>
    <row r="106" spans="2:6" s="78" customFormat="1" ht="12.75">
      <c r="B106" s="85"/>
      <c r="C106" s="85"/>
      <c r="D106" s="85"/>
      <c r="E106" s="85"/>
      <c r="F106" s="85"/>
    </row>
    <row r="107" spans="2:6" s="78" customFormat="1" ht="12.75">
      <c r="B107" s="85"/>
      <c r="C107" s="85"/>
      <c r="D107" s="85"/>
      <c r="E107" s="85"/>
      <c r="F107" s="85"/>
    </row>
    <row r="108" spans="2:6" s="78" customFormat="1" ht="12.75">
      <c r="B108" s="85"/>
      <c r="C108" s="85"/>
      <c r="D108" s="85"/>
      <c r="E108" s="85"/>
      <c r="F108" s="85"/>
    </row>
    <row r="109" spans="2:6" s="78" customFormat="1" ht="12.75">
      <c r="B109" s="85"/>
      <c r="C109" s="85"/>
      <c r="D109" s="85"/>
      <c r="E109" s="85"/>
      <c r="F109" s="85"/>
    </row>
    <row r="110" spans="2:6" s="78" customFormat="1" ht="12.75">
      <c r="B110" s="85"/>
      <c r="C110" s="85"/>
      <c r="D110" s="85"/>
      <c r="E110" s="85"/>
      <c r="F110" s="85"/>
    </row>
    <row r="111" spans="2:6" s="78" customFormat="1" ht="12.75">
      <c r="B111" s="85"/>
      <c r="C111" s="85"/>
      <c r="D111" s="85"/>
      <c r="E111" s="85"/>
      <c r="F111" s="85"/>
    </row>
    <row r="112" spans="2:6" s="78" customFormat="1" ht="12.75">
      <c r="B112" s="85"/>
      <c r="C112" s="85"/>
      <c r="D112" s="85"/>
      <c r="E112" s="85"/>
      <c r="F112" s="85"/>
    </row>
    <row r="113" spans="2:6" s="78" customFormat="1" ht="12.75">
      <c r="B113" s="85"/>
      <c r="C113" s="85"/>
      <c r="D113" s="85"/>
      <c r="E113" s="85"/>
      <c r="F113" s="85"/>
    </row>
    <row r="114" spans="2:6" s="78" customFormat="1" ht="12.75">
      <c r="B114" s="85"/>
      <c r="C114" s="85"/>
      <c r="D114" s="85"/>
      <c r="E114" s="85"/>
      <c r="F114" s="85"/>
    </row>
    <row r="115" spans="2:6" s="78" customFormat="1" ht="12.75">
      <c r="B115" s="85"/>
      <c r="C115" s="85"/>
      <c r="D115" s="85"/>
      <c r="E115" s="85"/>
      <c r="F115" s="85"/>
    </row>
    <row r="116" spans="2:6" s="78" customFormat="1" ht="12.75">
      <c r="B116" s="85"/>
      <c r="C116" s="85"/>
      <c r="D116" s="85"/>
      <c r="E116" s="85"/>
      <c r="F116" s="85"/>
    </row>
    <row r="117" spans="2:6" s="78" customFormat="1" ht="12.75">
      <c r="B117" s="85"/>
      <c r="C117" s="85"/>
      <c r="D117" s="85"/>
      <c r="E117" s="85"/>
      <c r="F117" s="85"/>
    </row>
    <row r="118" spans="2:6" s="78" customFormat="1" ht="12.75">
      <c r="B118" s="85"/>
      <c r="C118" s="85"/>
      <c r="D118" s="85"/>
      <c r="E118" s="85"/>
      <c r="F118" s="85"/>
    </row>
    <row r="119" spans="2:6" s="78" customFormat="1" ht="12.75">
      <c r="B119" s="85"/>
      <c r="C119" s="85"/>
      <c r="D119" s="85"/>
      <c r="E119" s="85"/>
      <c r="F119" s="85"/>
    </row>
    <row r="120" spans="2:6" s="78" customFormat="1" ht="12.75">
      <c r="B120" s="85"/>
      <c r="C120" s="85"/>
      <c r="D120" s="85"/>
      <c r="E120" s="85"/>
      <c r="F120" s="85"/>
    </row>
    <row r="121" spans="2:6" s="78" customFormat="1" ht="12.75">
      <c r="B121" s="85"/>
      <c r="C121" s="85"/>
      <c r="D121" s="85"/>
      <c r="E121" s="85"/>
      <c r="F121" s="85"/>
    </row>
    <row r="122" spans="2:6" s="78" customFormat="1" ht="12.75">
      <c r="B122" s="85"/>
      <c r="C122" s="85"/>
      <c r="D122" s="85"/>
      <c r="E122" s="85"/>
      <c r="F122" s="85"/>
    </row>
    <row r="123" spans="2:6" s="78" customFormat="1" ht="12.75">
      <c r="B123" s="85"/>
      <c r="C123" s="85"/>
      <c r="D123" s="85"/>
      <c r="E123" s="85"/>
      <c r="F123" s="85"/>
    </row>
    <row r="124" spans="2:6" s="78" customFormat="1" ht="12.75">
      <c r="B124" s="85"/>
      <c r="C124" s="85"/>
      <c r="D124" s="85"/>
      <c r="E124" s="85"/>
      <c r="F124" s="85"/>
    </row>
    <row r="125" spans="2:6" s="78" customFormat="1" ht="12.75">
      <c r="B125" s="85"/>
      <c r="C125" s="85"/>
      <c r="D125" s="85"/>
      <c r="E125" s="85"/>
      <c r="F125" s="85"/>
    </row>
    <row r="126" spans="2:6" s="78" customFormat="1" ht="12.75">
      <c r="B126" s="85"/>
      <c r="C126" s="85"/>
      <c r="D126" s="85"/>
      <c r="E126" s="85"/>
      <c r="F126" s="85"/>
    </row>
    <row r="127" spans="2:6" s="78" customFormat="1" ht="12.75">
      <c r="B127" s="85"/>
      <c r="C127" s="85"/>
      <c r="D127" s="85"/>
      <c r="E127" s="85"/>
      <c r="F127" s="85"/>
    </row>
    <row r="128" spans="2:6" s="78" customFormat="1" ht="12.75">
      <c r="B128" s="85"/>
      <c r="C128" s="85"/>
      <c r="D128" s="85"/>
      <c r="E128" s="85"/>
      <c r="F128" s="85"/>
    </row>
    <row r="129" spans="2:6" s="78" customFormat="1" ht="12.75">
      <c r="B129" s="85"/>
      <c r="C129" s="85"/>
      <c r="D129" s="85"/>
      <c r="E129" s="85"/>
      <c r="F129" s="85"/>
    </row>
    <row r="130" spans="2:6" s="78" customFormat="1" ht="12.75">
      <c r="B130" s="85"/>
      <c r="C130" s="85"/>
      <c r="D130" s="85"/>
      <c r="E130" s="85"/>
      <c r="F130" s="85"/>
    </row>
    <row r="131" spans="2:6" s="78" customFormat="1" ht="12.75">
      <c r="B131" s="85"/>
      <c r="C131" s="85"/>
      <c r="D131" s="85"/>
      <c r="E131" s="85"/>
      <c r="F131" s="85"/>
    </row>
    <row r="132" spans="2:6" s="78" customFormat="1" ht="12.75">
      <c r="B132" s="85"/>
      <c r="C132" s="85"/>
      <c r="D132" s="85"/>
      <c r="E132" s="85"/>
      <c r="F132" s="85"/>
    </row>
    <row r="133" spans="2:6" s="78" customFormat="1" ht="12.75">
      <c r="B133" s="85"/>
      <c r="C133" s="85"/>
      <c r="D133" s="85"/>
      <c r="E133" s="85"/>
      <c r="F133" s="85"/>
    </row>
    <row r="134" spans="2:6" s="78" customFormat="1" ht="12.75">
      <c r="B134" s="85"/>
      <c r="C134" s="85"/>
      <c r="D134" s="85"/>
      <c r="E134" s="85"/>
      <c r="F134" s="85"/>
    </row>
    <row r="135" spans="2:6" s="78" customFormat="1" ht="12.75">
      <c r="B135" s="85"/>
      <c r="C135" s="85"/>
      <c r="D135" s="85"/>
      <c r="E135" s="85"/>
      <c r="F135" s="85"/>
    </row>
    <row r="136" spans="2:6" s="78" customFormat="1" ht="12.75">
      <c r="B136" s="85"/>
      <c r="C136" s="85"/>
      <c r="D136" s="85"/>
      <c r="E136" s="85"/>
      <c r="F136" s="85"/>
    </row>
    <row r="137" spans="2:6" s="78" customFormat="1" ht="12.75">
      <c r="B137" s="85"/>
      <c r="C137" s="85"/>
      <c r="D137" s="85"/>
      <c r="E137" s="85"/>
      <c r="F137" s="85"/>
    </row>
    <row r="138" spans="2:6" s="78" customFormat="1" ht="12.75">
      <c r="B138" s="85"/>
      <c r="C138" s="85"/>
      <c r="D138" s="85"/>
      <c r="E138" s="85"/>
      <c r="F138" s="85"/>
    </row>
    <row r="139" spans="2:6" s="78" customFormat="1" ht="12.75">
      <c r="B139" s="85"/>
      <c r="C139" s="85"/>
      <c r="D139" s="85"/>
      <c r="E139" s="85"/>
      <c r="F139" s="85"/>
    </row>
    <row r="140" spans="2:6" s="78" customFormat="1" ht="12.75">
      <c r="B140" s="85"/>
      <c r="C140" s="85"/>
      <c r="D140" s="85"/>
      <c r="E140" s="85"/>
      <c r="F140" s="85"/>
    </row>
    <row r="141" spans="2:6" s="78" customFormat="1" ht="12.75">
      <c r="B141" s="85"/>
      <c r="C141" s="85"/>
      <c r="D141" s="85"/>
      <c r="E141" s="85"/>
      <c r="F141" s="85"/>
    </row>
    <row r="142" spans="2:6" s="78" customFormat="1" ht="12.75">
      <c r="B142" s="85"/>
      <c r="C142" s="85"/>
      <c r="D142" s="85"/>
      <c r="E142" s="85"/>
      <c r="F142" s="85"/>
    </row>
    <row r="143" spans="2:6" s="78" customFormat="1" ht="12.75">
      <c r="B143" s="85"/>
      <c r="C143" s="85"/>
      <c r="D143" s="85"/>
      <c r="E143" s="85"/>
      <c r="F143" s="85"/>
    </row>
    <row r="144" spans="2:6" s="78" customFormat="1" ht="12.75">
      <c r="B144" s="85"/>
      <c r="C144" s="85"/>
      <c r="D144" s="85"/>
      <c r="E144" s="85"/>
      <c r="F144" s="85"/>
    </row>
    <row r="145" spans="2:6" s="78" customFormat="1" ht="12.75">
      <c r="B145" s="85"/>
      <c r="C145" s="85"/>
      <c r="D145" s="85"/>
      <c r="E145" s="85"/>
      <c r="F145" s="85"/>
    </row>
    <row r="146" spans="2:6" s="78" customFormat="1" ht="12.75">
      <c r="B146" s="85"/>
      <c r="C146" s="85"/>
      <c r="D146" s="85"/>
      <c r="E146" s="85"/>
      <c r="F146" s="85"/>
    </row>
    <row r="147" spans="2:6" s="78" customFormat="1" ht="12.75">
      <c r="B147" s="85"/>
      <c r="C147" s="85"/>
      <c r="D147" s="85"/>
      <c r="E147" s="85"/>
      <c r="F147" s="85"/>
    </row>
    <row r="148" spans="2:6" s="78" customFormat="1" ht="12.75">
      <c r="B148" s="85"/>
      <c r="C148" s="85"/>
      <c r="D148" s="85"/>
      <c r="E148" s="85"/>
      <c r="F148" s="85"/>
    </row>
    <row r="149" spans="2:6" s="78" customFormat="1" ht="12.75">
      <c r="B149" s="85"/>
      <c r="C149" s="85"/>
      <c r="D149" s="85"/>
      <c r="E149" s="85"/>
      <c r="F149" s="85"/>
    </row>
    <row r="150" spans="2:6" s="78" customFormat="1" ht="12.75">
      <c r="B150" s="85"/>
      <c r="C150" s="85"/>
      <c r="D150" s="85"/>
      <c r="E150" s="85"/>
      <c r="F150" s="85"/>
    </row>
    <row r="151" spans="2:6" s="78" customFormat="1" ht="12.75">
      <c r="B151" s="85"/>
      <c r="C151" s="85"/>
      <c r="D151" s="85"/>
      <c r="E151" s="85"/>
      <c r="F151" s="85"/>
    </row>
    <row r="152" spans="2:6" s="78" customFormat="1" ht="12.75">
      <c r="B152" s="85"/>
      <c r="C152" s="85"/>
      <c r="D152" s="85"/>
      <c r="E152" s="85"/>
      <c r="F152" s="85"/>
    </row>
    <row r="153" spans="2:6" s="78" customFormat="1" ht="12.75">
      <c r="B153" s="85"/>
      <c r="C153" s="85"/>
      <c r="D153" s="85"/>
      <c r="E153" s="85"/>
      <c r="F153" s="85"/>
    </row>
    <row r="154" spans="2:6" s="78" customFormat="1" ht="12.75">
      <c r="B154" s="85"/>
      <c r="C154" s="85"/>
      <c r="D154" s="85"/>
      <c r="E154" s="85"/>
      <c r="F154" s="85"/>
    </row>
    <row r="155" spans="2:6" s="78" customFormat="1" ht="12.75">
      <c r="B155" s="85"/>
      <c r="C155" s="85"/>
      <c r="D155" s="85"/>
      <c r="E155" s="85"/>
      <c r="F155" s="85"/>
    </row>
    <row r="156" spans="2:6" s="78" customFormat="1" ht="12.75">
      <c r="B156" s="85"/>
      <c r="C156" s="85"/>
      <c r="D156" s="85"/>
      <c r="E156" s="85"/>
      <c r="F156" s="85"/>
    </row>
    <row r="157" spans="2:6" s="78" customFormat="1" ht="12.75">
      <c r="B157" s="85"/>
      <c r="C157" s="85"/>
      <c r="D157" s="85"/>
      <c r="E157" s="85"/>
      <c r="F157" s="85"/>
    </row>
    <row r="158" spans="2:6" s="78" customFormat="1" ht="12.75">
      <c r="B158" s="85"/>
      <c r="C158" s="85"/>
      <c r="D158" s="85"/>
      <c r="E158" s="85"/>
      <c r="F158" s="85"/>
    </row>
    <row r="159" spans="2:6" s="78" customFormat="1" ht="12.75">
      <c r="B159" s="85"/>
      <c r="C159" s="85"/>
      <c r="D159" s="85"/>
      <c r="E159" s="85"/>
      <c r="F159" s="85"/>
    </row>
    <row r="160" spans="2:6" s="78" customFormat="1" ht="12.75">
      <c r="B160" s="85"/>
      <c r="C160" s="85"/>
      <c r="D160" s="85"/>
      <c r="E160" s="85"/>
      <c r="F160" s="85"/>
    </row>
    <row r="161" spans="2:6" s="78" customFormat="1" ht="12.75">
      <c r="B161" s="85"/>
      <c r="C161" s="85"/>
      <c r="D161" s="85"/>
      <c r="E161" s="85"/>
      <c r="F161" s="85"/>
    </row>
    <row r="162" spans="2:6" s="78" customFormat="1" ht="12.75">
      <c r="B162" s="85"/>
      <c r="C162" s="85"/>
      <c r="D162" s="85"/>
      <c r="E162" s="85"/>
      <c r="F162" s="85"/>
    </row>
    <row r="163" spans="2:6" s="78" customFormat="1" ht="12.75">
      <c r="B163" s="85"/>
      <c r="C163" s="85"/>
      <c r="D163" s="85"/>
      <c r="E163" s="85"/>
      <c r="F163" s="85"/>
    </row>
    <row r="164" spans="2:6" s="78" customFormat="1" ht="12.75">
      <c r="B164" s="85"/>
      <c r="C164" s="85"/>
      <c r="D164" s="85"/>
      <c r="E164" s="85"/>
      <c r="F164" s="85"/>
    </row>
    <row r="165" spans="2:6" s="78" customFormat="1" ht="12.75">
      <c r="B165" s="85"/>
      <c r="C165" s="85"/>
      <c r="D165" s="85"/>
      <c r="E165" s="85"/>
      <c r="F165" s="85"/>
    </row>
    <row r="166" spans="2:6" s="78" customFormat="1" ht="12.75">
      <c r="B166" s="85"/>
      <c r="C166" s="85"/>
      <c r="D166" s="85"/>
      <c r="E166" s="85"/>
      <c r="F166" s="85"/>
    </row>
    <row r="167" spans="2:6" s="78" customFormat="1" ht="12.75">
      <c r="B167" s="85"/>
      <c r="C167" s="85"/>
      <c r="D167" s="85"/>
      <c r="E167" s="85"/>
      <c r="F167" s="85"/>
    </row>
    <row r="168" spans="2:6" s="78" customFormat="1" ht="12.75">
      <c r="B168" s="85"/>
      <c r="C168" s="85"/>
      <c r="D168" s="85"/>
      <c r="E168" s="85"/>
      <c r="F168" s="85"/>
    </row>
    <row r="169" spans="2:6" s="78" customFormat="1" ht="12.75">
      <c r="B169" s="85"/>
      <c r="C169" s="85"/>
      <c r="D169" s="85"/>
      <c r="E169" s="85"/>
      <c r="F169" s="85"/>
    </row>
    <row r="170" spans="2:6" s="78" customFormat="1" ht="12.75">
      <c r="B170" s="85"/>
      <c r="C170" s="85"/>
      <c r="D170" s="85"/>
      <c r="E170" s="85"/>
      <c r="F170" s="85"/>
    </row>
    <row r="171" spans="2:6" s="78" customFormat="1" ht="12.75">
      <c r="B171" s="85"/>
      <c r="C171" s="85"/>
      <c r="D171" s="85"/>
      <c r="E171" s="85"/>
      <c r="F171" s="85"/>
    </row>
    <row r="172" spans="2:6" s="78" customFormat="1" ht="12.75">
      <c r="B172" s="85"/>
      <c r="C172" s="85"/>
      <c r="D172" s="85"/>
      <c r="E172" s="85"/>
      <c r="F172" s="85"/>
    </row>
    <row r="173" spans="2:6" s="78" customFormat="1" ht="12.75">
      <c r="B173" s="85"/>
      <c r="C173" s="85"/>
      <c r="D173" s="85"/>
      <c r="E173" s="85"/>
      <c r="F173" s="85"/>
    </row>
    <row r="174" spans="2:6" s="78" customFormat="1" ht="12.75">
      <c r="B174" s="85"/>
      <c r="C174" s="85"/>
      <c r="D174" s="85"/>
      <c r="E174" s="85"/>
      <c r="F174" s="85"/>
    </row>
    <row r="175" spans="2:6" s="78" customFormat="1" ht="12.75">
      <c r="B175" s="85"/>
      <c r="C175" s="85"/>
      <c r="D175" s="85"/>
      <c r="E175" s="85"/>
      <c r="F175" s="85"/>
    </row>
    <row r="176" spans="2:6" s="78" customFormat="1" ht="12.75">
      <c r="B176" s="85"/>
      <c r="C176" s="85"/>
      <c r="D176" s="85"/>
      <c r="E176" s="85"/>
      <c r="F176" s="85"/>
    </row>
    <row r="177" spans="2:6" s="78" customFormat="1" ht="12.75">
      <c r="B177" s="85"/>
      <c r="C177" s="85"/>
      <c r="D177" s="85"/>
      <c r="E177" s="85"/>
      <c r="F177" s="85"/>
    </row>
    <row r="178" spans="2:6" s="78" customFormat="1" ht="12.75">
      <c r="B178" s="85"/>
      <c r="C178" s="85"/>
      <c r="D178" s="85"/>
      <c r="E178" s="85"/>
      <c r="F178" s="85"/>
    </row>
    <row r="179" spans="2:6" s="78" customFormat="1" ht="12.75">
      <c r="B179" s="85"/>
      <c r="C179" s="85"/>
      <c r="D179" s="85"/>
      <c r="E179" s="85"/>
      <c r="F179" s="85"/>
    </row>
    <row r="180" spans="2:6" s="78" customFormat="1" ht="12.75">
      <c r="B180" s="85"/>
      <c r="C180" s="85"/>
      <c r="D180" s="85"/>
      <c r="E180" s="85"/>
      <c r="F180" s="85"/>
    </row>
    <row r="181" spans="2:6" s="78" customFormat="1" ht="12.75">
      <c r="B181" s="85"/>
      <c r="C181" s="85"/>
      <c r="D181" s="85"/>
      <c r="E181" s="85"/>
      <c r="F181" s="85"/>
    </row>
    <row r="182" spans="2:6" s="78" customFormat="1" ht="12.75">
      <c r="B182" s="85"/>
      <c r="C182" s="85"/>
      <c r="D182" s="85"/>
      <c r="E182" s="85"/>
      <c r="F182" s="85"/>
    </row>
    <row r="183" spans="2:6" s="78" customFormat="1" ht="12.75">
      <c r="B183" s="85"/>
      <c r="C183" s="85"/>
      <c r="D183" s="85"/>
      <c r="E183" s="85"/>
      <c r="F183" s="85"/>
    </row>
    <row r="184" spans="2:6" s="78" customFormat="1" ht="12.75">
      <c r="B184" s="85"/>
      <c r="C184" s="85"/>
      <c r="D184" s="85"/>
      <c r="E184" s="85"/>
      <c r="F184" s="85"/>
    </row>
    <row r="185" spans="2:6" s="78" customFormat="1" ht="12.75">
      <c r="B185" s="85"/>
      <c r="C185" s="85"/>
      <c r="D185" s="85"/>
      <c r="E185" s="85"/>
      <c r="F185" s="85"/>
    </row>
    <row r="186" spans="2:6" s="78" customFormat="1" ht="12.75">
      <c r="B186" s="85"/>
      <c r="C186" s="85"/>
      <c r="D186" s="85"/>
      <c r="E186" s="85"/>
      <c r="F186" s="85"/>
    </row>
    <row r="187" spans="2:6" s="78" customFormat="1" ht="12.75">
      <c r="B187" s="85"/>
      <c r="C187" s="85"/>
      <c r="D187" s="85"/>
      <c r="E187" s="85"/>
      <c r="F187" s="85"/>
    </row>
    <row r="188" spans="2:6" s="78" customFormat="1" ht="12.75">
      <c r="B188" s="85"/>
      <c r="C188" s="85"/>
      <c r="D188" s="85"/>
      <c r="E188" s="85"/>
      <c r="F188" s="85"/>
    </row>
    <row r="189" spans="2:6" s="78" customFormat="1" ht="12.75">
      <c r="B189" s="85"/>
      <c r="C189" s="85"/>
      <c r="D189" s="85"/>
      <c r="E189" s="85"/>
      <c r="F189" s="85"/>
    </row>
    <row r="190" spans="2:6" s="78" customFormat="1" ht="12.75">
      <c r="B190" s="85"/>
      <c r="C190" s="85"/>
      <c r="D190" s="85"/>
      <c r="E190" s="85"/>
      <c r="F190" s="85"/>
    </row>
    <row r="191" spans="2:6" s="78" customFormat="1" ht="12.75">
      <c r="B191" s="85"/>
      <c r="C191" s="85"/>
      <c r="D191" s="85"/>
      <c r="E191" s="85"/>
      <c r="F191" s="85"/>
    </row>
    <row r="192" spans="2:6" s="78" customFormat="1" ht="12.75">
      <c r="B192" s="85"/>
      <c r="C192" s="85"/>
      <c r="D192" s="85"/>
      <c r="E192" s="85"/>
      <c r="F192" s="85"/>
    </row>
    <row r="193" spans="2:6" s="78" customFormat="1" ht="12.75">
      <c r="B193" s="85"/>
      <c r="C193" s="85"/>
      <c r="D193" s="85"/>
      <c r="E193" s="85"/>
      <c r="F193" s="85"/>
    </row>
    <row r="194" spans="2:6" s="78" customFormat="1" ht="12.75">
      <c r="B194" s="85"/>
      <c r="C194" s="85"/>
      <c r="D194" s="85"/>
      <c r="E194" s="85"/>
      <c r="F194" s="85"/>
    </row>
    <row r="195" spans="2:6" s="78" customFormat="1" ht="12.75">
      <c r="B195" s="85"/>
      <c r="C195" s="85"/>
      <c r="D195" s="85"/>
      <c r="E195" s="85"/>
      <c r="F195" s="85"/>
    </row>
    <row r="196" spans="2:6" s="78" customFormat="1" ht="12.75">
      <c r="B196" s="85"/>
      <c r="C196" s="85"/>
      <c r="D196" s="85"/>
      <c r="E196" s="85"/>
      <c r="F196" s="85"/>
    </row>
    <row r="197" spans="2:6" s="78" customFormat="1" ht="12.75">
      <c r="B197" s="85"/>
      <c r="C197" s="85"/>
      <c r="D197" s="85"/>
      <c r="E197" s="85"/>
      <c r="F197" s="85"/>
    </row>
    <row r="198" spans="2:6" s="78" customFormat="1" ht="12.75">
      <c r="B198" s="85"/>
      <c r="C198" s="85"/>
      <c r="D198" s="85"/>
      <c r="E198" s="85"/>
      <c r="F198" s="85"/>
    </row>
    <row r="199" spans="2:6" s="78" customFormat="1" ht="12.75">
      <c r="B199" s="85"/>
      <c r="C199" s="85"/>
      <c r="D199" s="85"/>
      <c r="E199" s="85"/>
      <c r="F199" s="85"/>
    </row>
    <row r="200" spans="2:6" s="78" customFormat="1" ht="12.75">
      <c r="B200" s="85"/>
      <c r="C200" s="85"/>
      <c r="D200" s="85"/>
      <c r="E200" s="85"/>
      <c r="F200" s="85"/>
    </row>
    <row r="201" spans="2:6" s="78" customFormat="1" ht="12.75">
      <c r="B201" s="85"/>
      <c r="C201" s="85"/>
      <c r="D201" s="85"/>
      <c r="E201" s="85"/>
      <c r="F201" s="85"/>
    </row>
    <row r="202" spans="2:6" s="78" customFormat="1" ht="12.75">
      <c r="B202" s="85"/>
      <c r="C202" s="85"/>
      <c r="D202" s="85"/>
      <c r="E202" s="85"/>
      <c r="F202" s="85"/>
    </row>
    <row r="203" spans="2:6" s="78" customFormat="1" ht="12.75">
      <c r="B203" s="85"/>
      <c r="C203" s="85"/>
      <c r="D203" s="85"/>
      <c r="E203" s="85"/>
      <c r="F203" s="85"/>
    </row>
    <row r="204" spans="2:6" s="78" customFormat="1" ht="12.75">
      <c r="B204" s="85"/>
      <c r="C204" s="85"/>
      <c r="D204" s="85"/>
      <c r="E204" s="85"/>
      <c r="F204" s="85"/>
    </row>
    <row r="205" spans="2:6" s="78" customFormat="1" ht="12.75">
      <c r="B205" s="85"/>
      <c r="C205" s="85"/>
      <c r="D205" s="85"/>
      <c r="E205" s="85"/>
      <c r="F205" s="85"/>
    </row>
    <row r="206" spans="2:6" s="78" customFormat="1" ht="12.75">
      <c r="B206" s="85"/>
      <c r="C206" s="85"/>
      <c r="D206" s="85"/>
      <c r="E206" s="85"/>
      <c r="F206" s="85"/>
    </row>
    <row r="207" spans="2:6" s="78" customFormat="1" ht="12.75">
      <c r="B207" s="85"/>
      <c r="C207" s="85"/>
      <c r="D207" s="85"/>
      <c r="E207" s="85"/>
      <c r="F207" s="85"/>
    </row>
    <row r="208" spans="2:6" s="78" customFormat="1" ht="12.75">
      <c r="B208" s="85"/>
      <c r="C208" s="85"/>
      <c r="D208" s="85"/>
      <c r="E208" s="85"/>
      <c r="F208" s="85"/>
    </row>
    <row r="209" spans="2:6" s="78" customFormat="1" ht="12.75">
      <c r="B209" s="85"/>
      <c r="C209" s="85"/>
      <c r="D209" s="85"/>
      <c r="E209" s="85"/>
      <c r="F209" s="85"/>
    </row>
    <row r="210" spans="2:6" s="78" customFormat="1" ht="12.75">
      <c r="B210" s="85"/>
      <c r="C210" s="85"/>
      <c r="D210" s="85"/>
      <c r="E210" s="85"/>
      <c r="F210" s="85"/>
    </row>
    <row r="211" spans="2:6" s="78" customFormat="1" ht="12.75">
      <c r="B211" s="85"/>
      <c r="C211" s="85"/>
      <c r="D211" s="85"/>
      <c r="E211" s="85"/>
      <c r="F211" s="85"/>
    </row>
    <row r="212" spans="2:6" s="78" customFormat="1" ht="12.75">
      <c r="B212" s="85"/>
      <c r="C212" s="85"/>
      <c r="D212" s="85"/>
      <c r="E212" s="85"/>
      <c r="F212" s="85"/>
    </row>
    <row r="213" spans="2:6" s="78" customFormat="1" ht="12.75">
      <c r="B213" s="85"/>
      <c r="C213" s="85"/>
      <c r="D213" s="85"/>
      <c r="E213" s="85"/>
      <c r="F213" s="85"/>
    </row>
    <row r="214" spans="2:6" s="78" customFormat="1" ht="12.75">
      <c r="B214" s="85"/>
      <c r="C214" s="85"/>
      <c r="D214" s="85"/>
      <c r="E214" s="85"/>
      <c r="F214" s="85"/>
    </row>
    <row r="215" spans="2:6" s="78" customFormat="1" ht="12.75">
      <c r="B215" s="85"/>
      <c r="C215" s="85"/>
      <c r="D215" s="85"/>
      <c r="E215" s="85"/>
      <c r="F215" s="85"/>
    </row>
    <row r="216" spans="2:6" s="78" customFormat="1" ht="12.75">
      <c r="B216" s="85"/>
      <c r="C216" s="85"/>
      <c r="D216" s="85"/>
      <c r="E216" s="85"/>
      <c r="F216" s="85"/>
    </row>
    <row r="217" spans="2:6" s="78" customFormat="1" ht="12.75">
      <c r="B217" s="85"/>
      <c r="C217" s="85"/>
      <c r="D217" s="85"/>
      <c r="E217" s="85"/>
      <c r="F217" s="85"/>
    </row>
    <row r="218" spans="2:6" s="78" customFormat="1" ht="12.75">
      <c r="B218" s="85"/>
      <c r="C218" s="85"/>
      <c r="D218" s="85"/>
      <c r="E218" s="85"/>
      <c r="F218" s="85"/>
    </row>
    <row r="219" spans="2:6" s="78" customFormat="1" ht="12.75">
      <c r="B219" s="85"/>
      <c r="C219" s="85"/>
      <c r="D219" s="85"/>
      <c r="E219" s="85"/>
      <c r="F219" s="85"/>
    </row>
    <row r="220" spans="2:6" s="78" customFormat="1" ht="12.75">
      <c r="B220" s="85"/>
      <c r="C220" s="85"/>
      <c r="D220" s="85"/>
      <c r="E220" s="85"/>
      <c r="F220" s="85"/>
    </row>
    <row r="221" spans="2:6" s="78" customFormat="1" ht="12.75">
      <c r="B221" s="85"/>
      <c r="C221" s="85"/>
      <c r="D221" s="85"/>
      <c r="E221" s="85"/>
      <c r="F221" s="85"/>
    </row>
    <row r="222" spans="2:6" s="78" customFormat="1" ht="12.75">
      <c r="B222" s="85"/>
      <c r="C222" s="85"/>
      <c r="D222" s="85"/>
      <c r="E222" s="85"/>
      <c r="F222" s="85"/>
    </row>
    <row r="223" spans="2:6" s="78" customFormat="1" ht="12.75">
      <c r="B223" s="85"/>
      <c r="C223" s="85"/>
      <c r="D223" s="85"/>
      <c r="E223" s="85"/>
      <c r="F223" s="85"/>
    </row>
    <row r="224" spans="2:6" s="78" customFormat="1" ht="12.75">
      <c r="B224" s="85"/>
      <c r="C224" s="85"/>
      <c r="D224" s="85"/>
      <c r="E224" s="85"/>
      <c r="F224" s="85"/>
    </row>
    <row r="225" spans="2:6" s="78" customFormat="1" ht="12.75">
      <c r="B225" s="85"/>
      <c r="C225" s="85"/>
      <c r="D225" s="85"/>
      <c r="E225" s="85"/>
      <c r="F225" s="85"/>
    </row>
    <row r="226" spans="2:6" s="78" customFormat="1" ht="12.75">
      <c r="B226" s="85"/>
      <c r="C226" s="85"/>
      <c r="D226" s="85"/>
      <c r="E226" s="85"/>
      <c r="F226" s="85"/>
    </row>
    <row r="227" spans="2:6" s="78" customFormat="1" ht="12.75">
      <c r="B227" s="85"/>
      <c r="C227" s="85"/>
      <c r="D227" s="85"/>
      <c r="E227" s="85"/>
      <c r="F227" s="85"/>
    </row>
    <row r="228" spans="2:6" s="78" customFormat="1" ht="12.75">
      <c r="B228" s="85"/>
      <c r="C228" s="85"/>
      <c r="D228" s="85"/>
      <c r="E228" s="85"/>
      <c r="F228" s="85"/>
    </row>
    <row r="229" spans="2:6" s="78" customFormat="1" ht="12.75">
      <c r="B229" s="85"/>
      <c r="C229" s="85"/>
      <c r="D229" s="85"/>
      <c r="E229" s="85"/>
      <c r="F229" s="85"/>
    </row>
    <row r="230" spans="2:6" s="78" customFormat="1" ht="12.75">
      <c r="B230" s="85"/>
      <c r="C230" s="85"/>
      <c r="D230" s="85"/>
      <c r="E230" s="85"/>
      <c r="F230" s="85"/>
    </row>
    <row r="231" spans="2:6" s="78" customFormat="1" ht="12.75">
      <c r="B231" s="85"/>
      <c r="C231" s="85"/>
      <c r="D231" s="85"/>
      <c r="E231" s="85"/>
      <c r="F231" s="85"/>
    </row>
    <row r="232" spans="2:6" s="78" customFormat="1" ht="12.75">
      <c r="B232" s="85"/>
      <c r="C232" s="85"/>
      <c r="D232" s="85"/>
      <c r="E232" s="85"/>
      <c r="F232" s="85"/>
    </row>
    <row r="233" spans="2:6" s="78" customFormat="1" ht="12.75">
      <c r="B233" s="85"/>
      <c r="C233" s="85"/>
      <c r="D233" s="85"/>
      <c r="E233" s="85"/>
      <c r="F233" s="85"/>
    </row>
    <row r="234" spans="2:6" s="78" customFormat="1" ht="12.75">
      <c r="B234" s="85"/>
      <c r="C234" s="85"/>
      <c r="D234" s="85"/>
      <c r="E234" s="85"/>
      <c r="F234" s="85"/>
    </row>
    <row r="235" spans="2:6" s="78" customFormat="1" ht="12.75">
      <c r="B235" s="85"/>
      <c r="C235" s="85"/>
      <c r="D235" s="85"/>
      <c r="E235" s="85"/>
      <c r="F235" s="85"/>
    </row>
    <row r="236" spans="2:6" s="78" customFormat="1" ht="12.75">
      <c r="B236" s="85"/>
      <c r="C236" s="85"/>
      <c r="D236" s="85"/>
      <c r="E236" s="85"/>
      <c r="F236" s="85"/>
    </row>
    <row r="237" spans="2:6" s="78" customFormat="1" ht="12.75">
      <c r="B237" s="85"/>
      <c r="C237" s="85"/>
      <c r="D237" s="85"/>
      <c r="E237" s="85"/>
      <c r="F237" s="85"/>
    </row>
    <row r="238" spans="2:6" s="78" customFormat="1" ht="12.75">
      <c r="B238" s="85"/>
      <c r="C238" s="85"/>
      <c r="D238" s="85"/>
      <c r="E238" s="85"/>
      <c r="F238" s="85"/>
    </row>
    <row r="239" spans="2:6" s="78" customFormat="1" ht="12.75">
      <c r="B239" s="85"/>
      <c r="C239" s="85"/>
      <c r="D239" s="85"/>
      <c r="E239" s="85"/>
      <c r="F239" s="85"/>
    </row>
    <row r="240" spans="2:6" s="78" customFormat="1" ht="12.75">
      <c r="B240" s="85"/>
      <c r="C240" s="85"/>
      <c r="D240" s="85"/>
      <c r="E240" s="85"/>
      <c r="F240" s="85"/>
    </row>
    <row r="241" spans="2:6" s="78" customFormat="1" ht="12.75">
      <c r="B241" s="85"/>
      <c r="C241" s="85"/>
      <c r="D241" s="85"/>
      <c r="E241" s="85"/>
      <c r="F241" s="85"/>
    </row>
    <row r="242" spans="2:6" s="78" customFormat="1" ht="12.75">
      <c r="B242" s="85"/>
      <c r="C242" s="85"/>
      <c r="D242" s="85"/>
      <c r="E242" s="85"/>
      <c r="F242" s="85"/>
    </row>
    <row r="243" spans="2:6" s="78" customFormat="1" ht="12.75">
      <c r="B243" s="85"/>
      <c r="C243" s="85"/>
      <c r="D243" s="85"/>
      <c r="E243" s="85"/>
      <c r="F243" s="85"/>
    </row>
    <row r="244" spans="2:6" s="78" customFormat="1" ht="12.75">
      <c r="B244" s="85"/>
      <c r="C244" s="85"/>
      <c r="D244" s="85"/>
      <c r="E244" s="85"/>
      <c r="F244" s="85"/>
    </row>
    <row r="245" spans="2:6" s="78" customFormat="1" ht="12.75">
      <c r="B245" s="85"/>
      <c r="C245" s="85"/>
      <c r="D245" s="85"/>
      <c r="E245" s="85"/>
      <c r="F245" s="85"/>
    </row>
    <row r="246" spans="2:6" s="78" customFormat="1" ht="12.75">
      <c r="B246" s="85"/>
      <c r="C246" s="85"/>
      <c r="D246" s="85"/>
      <c r="E246" s="85"/>
      <c r="F246" s="85"/>
    </row>
    <row r="247" spans="2:6" s="78" customFormat="1" ht="12.75">
      <c r="B247" s="85"/>
      <c r="C247" s="85"/>
      <c r="D247" s="85"/>
      <c r="E247" s="85"/>
      <c r="F247" s="85"/>
    </row>
    <row r="248" spans="2:6" s="78" customFormat="1" ht="12.75">
      <c r="B248" s="85"/>
      <c r="C248" s="85"/>
      <c r="D248" s="85"/>
      <c r="E248" s="85"/>
      <c r="F248" s="85"/>
    </row>
    <row r="249" spans="2:6" s="78" customFormat="1" ht="12.75">
      <c r="B249" s="85"/>
      <c r="C249" s="85"/>
      <c r="D249" s="85"/>
      <c r="E249" s="85"/>
      <c r="F249" s="85"/>
    </row>
    <row r="250" spans="2:6" s="78" customFormat="1" ht="12.75">
      <c r="B250" s="85"/>
      <c r="C250" s="85"/>
      <c r="D250" s="85"/>
      <c r="E250" s="85"/>
      <c r="F250" s="85"/>
    </row>
    <row r="251" spans="2:6" s="78" customFormat="1" ht="12.75">
      <c r="B251" s="85"/>
      <c r="C251" s="85"/>
      <c r="D251" s="85"/>
      <c r="E251" s="85"/>
      <c r="F251" s="85"/>
    </row>
    <row r="252" spans="2:6" s="78" customFormat="1" ht="12.75">
      <c r="B252" s="85"/>
      <c r="C252" s="85"/>
      <c r="D252" s="85"/>
      <c r="E252" s="85"/>
      <c r="F252" s="85"/>
    </row>
    <row r="253" spans="2:6" s="78" customFormat="1" ht="12.75">
      <c r="B253" s="85"/>
      <c r="C253" s="85"/>
      <c r="D253" s="85"/>
      <c r="E253" s="85"/>
      <c r="F253" s="85"/>
    </row>
    <row r="254" spans="2:6" s="78" customFormat="1" ht="12.75">
      <c r="B254" s="85"/>
      <c r="C254" s="85"/>
      <c r="D254" s="85"/>
      <c r="E254" s="85"/>
      <c r="F254" s="85"/>
    </row>
    <row r="255" spans="2:6" s="78" customFormat="1" ht="12.75">
      <c r="B255" s="85"/>
      <c r="C255" s="85"/>
      <c r="D255" s="85"/>
      <c r="E255" s="85"/>
      <c r="F255" s="85"/>
    </row>
    <row r="256" spans="2:6" s="78" customFormat="1" ht="12.75">
      <c r="B256" s="85"/>
      <c r="C256" s="85"/>
      <c r="D256" s="85"/>
      <c r="E256" s="85"/>
      <c r="F256" s="85"/>
    </row>
    <row r="257" spans="2:6" s="78" customFormat="1" ht="12.75">
      <c r="B257" s="85"/>
      <c r="C257" s="85"/>
      <c r="D257" s="85"/>
      <c r="E257" s="85"/>
      <c r="F257" s="85"/>
    </row>
    <row r="258" spans="2:6" s="78" customFormat="1" ht="12.75">
      <c r="B258" s="85"/>
      <c r="C258" s="85"/>
      <c r="D258" s="85"/>
      <c r="E258" s="85"/>
      <c r="F258" s="85"/>
    </row>
    <row r="259" spans="2:6" s="78" customFormat="1" ht="12.75">
      <c r="B259" s="85"/>
      <c r="C259" s="85"/>
      <c r="D259" s="85"/>
      <c r="E259" s="85"/>
      <c r="F259" s="85"/>
    </row>
    <row r="260" spans="2:6" s="78" customFormat="1" ht="12.75">
      <c r="B260" s="85"/>
      <c r="C260" s="85"/>
      <c r="D260" s="85"/>
      <c r="E260" s="85"/>
      <c r="F260" s="85"/>
    </row>
    <row r="261" spans="2:6" s="78" customFormat="1" ht="12.75">
      <c r="B261" s="85"/>
      <c r="C261" s="85"/>
      <c r="D261" s="85"/>
      <c r="E261" s="85"/>
      <c r="F261" s="85"/>
    </row>
    <row r="262" spans="2:6" s="78" customFormat="1" ht="12.75">
      <c r="B262" s="85"/>
      <c r="C262" s="85"/>
      <c r="D262" s="85"/>
      <c r="E262" s="85"/>
      <c r="F262" s="85"/>
    </row>
    <row r="263" spans="2:6" s="78" customFormat="1" ht="12.75">
      <c r="B263" s="85"/>
      <c r="C263" s="85"/>
      <c r="D263" s="85"/>
      <c r="E263" s="85"/>
      <c r="F263" s="85"/>
    </row>
    <row r="264" spans="2:6" s="78" customFormat="1" ht="12.75">
      <c r="B264" s="85"/>
      <c r="C264" s="85"/>
      <c r="D264" s="85"/>
      <c r="E264" s="85"/>
      <c r="F264" s="85"/>
    </row>
    <row r="265" spans="2:6" s="78" customFormat="1" ht="12.75">
      <c r="B265" s="85"/>
      <c r="C265" s="85"/>
      <c r="D265" s="85"/>
      <c r="E265" s="85"/>
      <c r="F265" s="85"/>
    </row>
    <row r="266" spans="2:6" s="78" customFormat="1" ht="12.75">
      <c r="B266" s="85"/>
      <c r="C266" s="85"/>
      <c r="D266" s="85"/>
      <c r="E266" s="85"/>
      <c r="F266" s="85"/>
    </row>
    <row r="267" spans="2:6" s="78" customFormat="1" ht="12.75">
      <c r="B267" s="85"/>
      <c r="C267" s="85"/>
      <c r="D267" s="85"/>
      <c r="E267" s="85"/>
      <c r="F267" s="85"/>
    </row>
    <row r="268" spans="2:6" s="78" customFormat="1" ht="12.75">
      <c r="B268" s="85"/>
      <c r="C268" s="85"/>
      <c r="D268" s="85"/>
      <c r="E268" s="85"/>
      <c r="F268" s="85"/>
    </row>
    <row r="269" spans="2:6" s="78" customFormat="1" ht="12.75">
      <c r="B269" s="85"/>
      <c r="C269" s="85"/>
      <c r="D269" s="85"/>
      <c r="E269" s="85"/>
      <c r="F269" s="85"/>
    </row>
    <row r="270" spans="2:6" s="78" customFormat="1" ht="12.75">
      <c r="B270" s="85"/>
      <c r="C270" s="85"/>
      <c r="D270" s="85"/>
      <c r="E270" s="85"/>
      <c r="F270" s="85"/>
    </row>
    <row r="271" spans="2:6" s="78" customFormat="1" ht="12.75">
      <c r="B271" s="85"/>
      <c r="C271" s="85"/>
      <c r="D271" s="85"/>
      <c r="E271" s="85"/>
      <c r="F271" s="85"/>
    </row>
    <row r="272" spans="2:6" s="78" customFormat="1" ht="12.75">
      <c r="B272" s="85"/>
      <c r="C272" s="85"/>
      <c r="D272" s="85"/>
      <c r="E272" s="85"/>
      <c r="F272" s="85"/>
    </row>
    <row r="273" spans="2:6" s="78" customFormat="1" ht="12.75">
      <c r="B273" s="85"/>
      <c r="C273" s="85"/>
      <c r="D273" s="85"/>
      <c r="E273" s="85"/>
      <c r="F273" s="85"/>
    </row>
    <row r="274" spans="2:6" s="78" customFormat="1" ht="12.75">
      <c r="B274" s="85"/>
      <c r="C274" s="85"/>
      <c r="D274" s="85"/>
      <c r="E274" s="85"/>
      <c r="F274" s="85"/>
    </row>
    <row r="275" spans="2:6" s="78" customFormat="1" ht="12.75">
      <c r="B275" s="85"/>
      <c r="C275" s="85"/>
      <c r="D275" s="85"/>
      <c r="E275" s="85"/>
      <c r="F275" s="85"/>
    </row>
    <row r="276" spans="2:6" s="78" customFormat="1" ht="12.75">
      <c r="B276" s="85"/>
      <c r="C276" s="85"/>
      <c r="D276" s="85"/>
      <c r="E276" s="85"/>
      <c r="F276" s="85"/>
    </row>
    <row r="277" spans="2:6" s="78" customFormat="1" ht="12.75">
      <c r="B277" s="85"/>
      <c r="C277" s="85"/>
      <c r="D277" s="85"/>
      <c r="E277" s="85"/>
      <c r="F277" s="85"/>
    </row>
    <row r="278" spans="2:6" s="78" customFormat="1" ht="12.75">
      <c r="B278" s="85"/>
      <c r="C278" s="85"/>
      <c r="D278" s="85"/>
      <c r="E278" s="85"/>
      <c r="F278" s="85"/>
    </row>
    <row r="279" spans="2:6" s="78" customFormat="1" ht="12.75">
      <c r="B279" s="85"/>
      <c r="C279" s="85"/>
      <c r="D279" s="85"/>
      <c r="E279" s="85"/>
      <c r="F279" s="85"/>
    </row>
    <row r="280" spans="2:6" s="78" customFormat="1" ht="12.75">
      <c r="B280" s="85"/>
      <c r="C280" s="85"/>
      <c r="D280" s="85"/>
      <c r="E280" s="85"/>
      <c r="F280" s="85"/>
    </row>
    <row r="281" spans="2:6" s="78" customFormat="1" ht="12.75">
      <c r="B281" s="85"/>
      <c r="C281" s="85"/>
      <c r="D281" s="85"/>
      <c r="E281" s="85"/>
      <c r="F281" s="85"/>
    </row>
    <row r="282" spans="2:6" s="78" customFormat="1" ht="12.75">
      <c r="B282" s="85"/>
      <c r="C282" s="85"/>
      <c r="D282" s="85"/>
      <c r="E282" s="85"/>
      <c r="F282" s="85"/>
    </row>
    <row r="283" spans="2:6" s="78" customFormat="1" ht="12.75">
      <c r="B283" s="85"/>
      <c r="C283" s="85"/>
      <c r="D283" s="85"/>
      <c r="E283" s="85"/>
      <c r="F283" s="85"/>
    </row>
    <row r="284" spans="2:6" s="78" customFormat="1" ht="12.75">
      <c r="B284" s="85"/>
      <c r="C284" s="85"/>
      <c r="D284" s="85"/>
      <c r="E284" s="85"/>
      <c r="F284" s="85"/>
    </row>
    <row r="285" spans="2:6" s="78" customFormat="1" ht="12.75">
      <c r="B285" s="85"/>
      <c r="C285" s="85"/>
      <c r="D285" s="85"/>
      <c r="E285" s="85"/>
      <c r="F285" s="85"/>
    </row>
    <row r="286" spans="2:6" s="78" customFormat="1" ht="12.75">
      <c r="B286" s="85"/>
      <c r="C286" s="85"/>
      <c r="D286" s="85"/>
      <c r="E286" s="85"/>
      <c r="F286" s="85"/>
    </row>
    <row r="287" spans="2:6" s="78" customFormat="1" ht="12.75">
      <c r="B287" s="85"/>
      <c r="C287" s="85"/>
      <c r="D287" s="85"/>
      <c r="E287" s="85"/>
      <c r="F287" s="85"/>
    </row>
    <row r="288" spans="2:6" s="78" customFormat="1" ht="12.75">
      <c r="B288" s="85"/>
      <c r="C288" s="85"/>
      <c r="D288" s="85"/>
      <c r="E288" s="85"/>
      <c r="F288" s="85"/>
    </row>
    <row r="289" spans="2:6" s="78" customFormat="1" ht="12.75">
      <c r="B289" s="85"/>
      <c r="C289" s="85"/>
      <c r="D289" s="85"/>
      <c r="E289" s="85"/>
      <c r="F289" s="85"/>
    </row>
    <row r="290" spans="2:6" s="78" customFormat="1" ht="12.75">
      <c r="B290" s="85"/>
      <c r="C290" s="85"/>
      <c r="D290" s="85"/>
      <c r="E290" s="85"/>
      <c r="F290" s="85"/>
    </row>
    <row r="291" spans="2:6" s="78" customFormat="1" ht="12.75">
      <c r="B291" s="85"/>
      <c r="C291" s="85"/>
      <c r="D291" s="85"/>
      <c r="E291" s="85"/>
      <c r="F291" s="85"/>
    </row>
    <row r="292" spans="2:6" s="78" customFormat="1" ht="12.75">
      <c r="B292" s="85"/>
      <c r="C292" s="85"/>
      <c r="D292" s="85"/>
      <c r="E292" s="85"/>
      <c r="F292" s="85"/>
    </row>
    <row r="293" spans="2:6" s="78" customFormat="1" ht="12.75">
      <c r="B293" s="85"/>
      <c r="C293" s="85"/>
      <c r="D293" s="85"/>
      <c r="E293" s="85"/>
      <c r="F293" s="85"/>
    </row>
    <row r="294" spans="2:6" s="78" customFormat="1" ht="12.75">
      <c r="B294" s="85"/>
      <c r="C294" s="85"/>
      <c r="D294" s="85"/>
      <c r="E294" s="85"/>
      <c r="F294" s="85"/>
    </row>
    <row r="295" spans="2:6" s="78" customFormat="1" ht="12.75">
      <c r="B295" s="85"/>
      <c r="C295" s="85"/>
      <c r="D295" s="85"/>
      <c r="E295" s="85"/>
      <c r="F295" s="85"/>
    </row>
    <row r="296" spans="2:6" s="78" customFormat="1" ht="12.75">
      <c r="B296" s="85"/>
      <c r="C296" s="85"/>
      <c r="D296" s="85"/>
      <c r="E296" s="85"/>
      <c r="F296" s="85"/>
    </row>
    <row r="297" spans="2:6" s="78" customFormat="1" ht="12.75">
      <c r="B297" s="85"/>
      <c r="C297" s="85"/>
      <c r="D297" s="85"/>
      <c r="E297" s="85"/>
      <c r="F297" s="85"/>
    </row>
    <row r="298" spans="2:6" s="78" customFormat="1" ht="12.75">
      <c r="B298" s="85"/>
      <c r="C298" s="85"/>
      <c r="D298" s="85"/>
      <c r="E298" s="85"/>
      <c r="F298" s="85"/>
    </row>
    <row r="299" spans="2:6" s="78" customFormat="1" ht="12.75">
      <c r="B299" s="85"/>
      <c r="C299" s="85"/>
      <c r="D299" s="85"/>
      <c r="E299" s="85"/>
      <c r="F299" s="85"/>
    </row>
    <row r="300" spans="2:6" s="78" customFormat="1" ht="12.75">
      <c r="B300" s="85"/>
      <c r="C300" s="85"/>
      <c r="D300" s="85"/>
      <c r="E300" s="85"/>
      <c r="F300" s="85"/>
    </row>
    <row r="301" spans="2:6" s="78" customFormat="1" ht="12.75">
      <c r="B301" s="85"/>
      <c r="C301" s="85"/>
      <c r="D301" s="85"/>
      <c r="E301" s="85"/>
      <c r="F301" s="85"/>
    </row>
    <row r="302" spans="2:6" s="78" customFormat="1" ht="12.75">
      <c r="B302" s="85"/>
      <c r="C302" s="85"/>
      <c r="D302" s="85"/>
      <c r="E302" s="85"/>
      <c r="F302" s="85"/>
    </row>
    <row r="303" spans="2:6" s="78" customFormat="1" ht="12.75">
      <c r="B303" s="85"/>
      <c r="C303" s="85"/>
      <c r="D303" s="85"/>
      <c r="E303" s="85"/>
      <c r="F303" s="85"/>
    </row>
    <row r="304" spans="2:6" s="78" customFormat="1" ht="12.75">
      <c r="B304" s="85"/>
      <c r="C304" s="85"/>
      <c r="D304" s="85"/>
      <c r="E304" s="85"/>
      <c r="F304" s="85"/>
    </row>
    <row r="305" spans="2:6" s="78" customFormat="1" ht="12.75">
      <c r="B305" s="85"/>
      <c r="C305" s="85"/>
      <c r="D305" s="85"/>
      <c r="E305" s="85"/>
      <c r="F305" s="85"/>
    </row>
    <row r="306" spans="2:6" s="78" customFormat="1" ht="12.75">
      <c r="B306" s="85"/>
      <c r="C306" s="85"/>
      <c r="D306" s="85"/>
      <c r="E306" s="85"/>
      <c r="F306" s="85"/>
    </row>
    <row r="307" spans="2:6" s="78" customFormat="1" ht="12.75">
      <c r="B307" s="85"/>
      <c r="C307" s="85"/>
      <c r="D307" s="85"/>
      <c r="E307" s="85"/>
      <c r="F307" s="85"/>
    </row>
    <row r="308" spans="2:6" s="78" customFormat="1" ht="12.75">
      <c r="B308" s="85"/>
      <c r="C308" s="85"/>
      <c r="D308" s="85"/>
      <c r="E308" s="85"/>
      <c r="F308" s="85"/>
    </row>
    <row r="309" spans="2:6" s="78" customFormat="1" ht="12.75">
      <c r="B309" s="85"/>
      <c r="C309" s="85"/>
      <c r="D309" s="85"/>
      <c r="E309" s="85"/>
      <c r="F309" s="85"/>
    </row>
    <row r="310" spans="2:6" s="78" customFormat="1" ht="12.75">
      <c r="B310" s="85"/>
      <c r="C310" s="85"/>
      <c r="D310" s="85"/>
      <c r="E310" s="85"/>
      <c r="F310" s="85"/>
    </row>
    <row r="311" spans="2:6" s="78" customFormat="1" ht="12.75">
      <c r="B311" s="85"/>
      <c r="C311" s="85"/>
      <c r="D311" s="85"/>
      <c r="E311" s="85"/>
      <c r="F311" s="85"/>
    </row>
    <row r="312" spans="2:6" s="78" customFormat="1" ht="12.75">
      <c r="B312" s="85"/>
      <c r="C312" s="85"/>
      <c r="D312" s="85"/>
      <c r="E312" s="85"/>
      <c r="F312" s="85"/>
    </row>
    <row r="313" spans="2:6" s="78" customFormat="1" ht="12.75">
      <c r="B313" s="85"/>
      <c r="C313" s="85"/>
      <c r="D313" s="85"/>
      <c r="E313" s="85"/>
      <c r="F313" s="85"/>
    </row>
    <row r="314" spans="2:6" s="78" customFormat="1" ht="12.75">
      <c r="B314" s="85"/>
      <c r="C314" s="85"/>
      <c r="D314" s="85"/>
      <c r="E314" s="85"/>
      <c r="F314" s="85"/>
    </row>
    <row r="315" spans="2:6" s="78" customFormat="1" ht="12.75">
      <c r="B315" s="85"/>
      <c r="C315" s="85"/>
      <c r="D315" s="85"/>
      <c r="E315" s="85"/>
      <c r="F315" s="85"/>
    </row>
    <row r="316" spans="2:6" s="78" customFormat="1" ht="12.75">
      <c r="B316" s="85"/>
      <c r="C316" s="85"/>
      <c r="D316" s="85"/>
      <c r="E316" s="85"/>
      <c r="F316" s="85"/>
    </row>
    <row r="317" spans="2:6" s="78" customFormat="1" ht="12.75">
      <c r="B317" s="85"/>
      <c r="C317" s="85"/>
      <c r="D317" s="85"/>
      <c r="E317" s="85"/>
      <c r="F317" s="85"/>
    </row>
    <row r="318" spans="2:6" s="78" customFormat="1" ht="12.75">
      <c r="B318" s="85"/>
      <c r="C318" s="85"/>
      <c r="D318" s="85"/>
      <c r="E318" s="85"/>
      <c r="F318" s="85"/>
    </row>
    <row r="319" spans="2:6" s="78" customFormat="1" ht="12.75">
      <c r="B319" s="85"/>
      <c r="C319" s="85"/>
      <c r="D319" s="85"/>
      <c r="E319" s="85"/>
      <c r="F319" s="85"/>
    </row>
    <row r="320" spans="2:6" s="78" customFormat="1" ht="12.75">
      <c r="B320" s="85"/>
      <c r="C320" s="85"/>
      <c r="D320" s="85"/>
      <c r="E320" s="85"/>
      <c r="F320" s="85"/>
    </row>
    <row r="321" spans="2:6" s="78" customFormat="1" ht="12.75">
      <c r="B321" s="85"/>
      <c r="C321" s="85"/>
      <c r="D321" s="85"/>
      <c r="E321" s="85"/>
      <c r="F321" s="85"/>
    </row>
    <row r="322" spans="2:6" s="78" customFormat="1" ht="12.75">
      <c r="B322" s="85"/>
      <c r="C322" s="85"/>
      <c r="D322" s="85"/>
      <c r="E322" s="85"/>
      <c r="F322" s="85"/>
    </row>
    <row r="323" spans="2:6" s="78" customFormat="1" ht="12.75">
      <c r="B323" s="85"/>
      <c r="C323" s="85"/>
      <c r="D323" s="85"/>
      <c r="E323" s="85"/>
      <c r="F323" s="85"/>
    </row>
    <row r="324" spans="2:6" s="78" customFormat="1" ht="12.75">
      <c r="B324" s="85"/>
      <c r="C324" s="85"/>
      <c r="D324" s="85"/>
      <c r="E324" s="85"/>
      <c r="F324" s="85"/>
    </row>
    <row r="325" spans="2:6" s="78" customFormat="1" ht="12.75">
      <c r="B325" s="85"/>
      <c r="C325" s="85"/>
      <c r="D325" s="85"/>
      <c r="E325" s="85"/>
      <c r="F325" s="85"/>
    </row>
    <row r="326" spans="2:6" s="78" customFormat="1" ht="12.75">
      <c r="B326" s="85"/>
      <c r="C326" s="85"/>
      <c r="D326" s="85"/>
      <c r="E326" s="85"/>
      <c r="F326" s="85"/>
    </row>
    <row r="327" spans="2:6" s="78" customFormat="1" ht="12.75">
      <c r="B327" s="85"/>
      <c r="C327" s="85"/>
      <c r="D327" s="85"/>
      <c r="E327" s="85"/>
      <c r="F327" s="85"/>
    </row>
    <row r="328" spans="2:6" s="78" customFormat="1" ht="12.75">
      <c r="B328" s="85"/>
      <c r="C328" s="85"/>
      <c r="D328" s="85"/>
      <c r="E328" s="85"/>
      <c r="F328" s="85"/>
    </row>
    <row r="329" spans="2:6" s="78" customFormat="1" ht="12.75">
      <c r="B329" s="85"/>
      <c r="C329" s="85"/>
      <c r="D329" s="85"/>
      <c r="E329" s="85"/>
      <c r="F329" s="85"/>
    </row>
    <row r="330" spans="2:6" s="78" customFormat="1" ht="12.75">
      <c r="B330" s="85"/>
      <c r="C330" s="85"/>
      <c r="D330" s="85"/>
      <c r="E330" s="85"/>
      <c r="F330" s="85"/>
    </row>
    <row r="331" spans="2:6" s="78" customFormat="1" ht="12.75">
      <c r="B331" s="85"/>
      <c r="C331" s="85"/>
      <c r="D331" s="85"/>
      <c r="E331" s="85"/>
      <c r="F331" s="85"/>
    </row>
    <row r="332" spans="2:6" s="78" customFormat="1" ht="12.75">
      <c r="B332" s="85"/>
      <c r="C332" s="85"/>
      <c r="D332" s="85"/>
      <c r="E332" s="85"/>
      <c r="F332" s="85"/>
    </row>
    <row r="333" spans="2:6" s="78" customFormat="1" ht="12.75">
      <c r="B333" s="85"/>
      <c r="C333" s="85"/>
      <c r="D333" s="85"/>
      <c r="E333" s="85"/>
      <c r="F333" s="85"/>
    </row>
    <row r="334" spans="2:6" s="78" customFormat="1" ht="12.75">
      <c r="B334" s="85"/>
      <c r="C334" s="85"/>
      <c r="D334" s="85"/>
      <c r="E334" s="85"/>
      <c r="F334" s="85"/>
    </row>
    <row r="335" spans="2:6" s="78" customFormat="1" ht="12.75">
      <c r="B335" s="85"/>
      <c r="C335" s="85"/>
      <c r="D335" s="85"/>
      <c r="E335" s="85"/>
      <c r="F335" s="85"/>
    </row>
    <row r="336" spans="2:6" s="78" customFormat="1" ht="12.75">
      <c r="B336" s="85"/>
      <c r="C336" s="85"/>
      <c r="D336" s="85"/>
      <c r="E336" s="85"/>
      <c r="F336" s="85"/>
    </row>
    <row r="337" spans="2:6" s="78" customFormat="1" ht="12.75">
      <c r="B337" s="85"/>
      <c r="C337" s="85"/>
      <c r="D337" s="85"/>
      <c r="E337" s="85"/>
      <c r="F337" s="85"/>
    </row>
    <row r="338" spans="2:6" s="78" customFormat="1" ht="12.75">
      <c r="B338" s="85"/>
      <c r="C338" s="85"/>
      <c r="D338" s="85"/>
      <c r="E338" s="85"/>
      <c r="F338" s="85"/>
    </row>
    <row r="339" spans="2:6" s="78" customFormat="1" ht="12.75">
      <c r="B339" s="85"/>
      <c r="C339" s="85"/>
      <c r="D339" s="85"/>
      <c r="E339" s="85"/>
      <c r="F339" s="85"/>
    </row>
    <row r="340" spans="2:6" s="78" customFormat="1" ht="12.75">
      <c r="B340" s="85"/>
      <c r="C340" s="85"/>
      <c r="D340" s="85"/>
      <c r="E340" s="85"/>
      <c r="F340" s="85"/>
    </row>
    <row r="341" spans="2:6" s="78" customFormat="1" ht="12.75">
      <c r="B341" s="85"/>
      <c r="C341" s="85"/>
      <c r="D341" s="85"/>
      <c r="E341" s="85"/>
      <c r="F341" s="85"/>
    </row>
    <row r="342" spans="2:6" s="78" customFormat="1" ht="12.75">
      <c r="B342" s="85"/>
      <c r="C342" s="85"/>
      <c r="D342" s="85"/>
      <c r="E342" s="85"/>
      <c r="F342" s="85"/>
    </row>
    <row r="343" spans="2:6" s="78" customFormat="1" ht="12.75">
      <c r="B343" s="85"/>
      <c r="C343" s="85"/>
      <c r="D343" s="85"/>
      <c r="E343" s="85"/>
      <c r="F343" s="85"/>
    </row>
    <row r="344" spans="2:6" s="78" customFormat="1" ht="12.75">
      <c r="B344" s="85"/>
      <c r="C344" s="85"/>
      <c r="D344" s="85"/>
      <c r="E344" s="85"/>
      <c r="F344" s="85"/>
    </row>
    <row r="345" spans="2:6" s="78" customFormat="1" ht="12.75">
      <c r="B345" s="85"/>
      <c r="C345" s="85"/>
      <c r="D345" s="85"/>
      <c r="E345" s="85"/>
      <c r="F345" s="85"/>
    </row>
    <row r="346" spans="2:6" s="78" customFormat="1" ht="12.75">
      <c r="B346" s="85"/>
      <c r="C346" s="85"/>
      <c r="D346" s="85"/>
      <c r="E346" s="85"/>
      <c r="F346" s="85"/>
    </row>
    <row r="347" spans="2:6" s="78" customFormat="1" ht="12.75">
      <c r="B347" s="85"/>
      <c r="C347" s="85"/>
      <c r="D347" s="85"/>
      <c r="E347" s="85"/>
      <c r="F347" s="85"/>
    </row>
    <row r="348" spans="2:6" s="78" customFormat="1" ht="12.75">
      <c r="B348" s="85"/>
      <c r="C348" s="85"/>
      <c r="D348" s="85"/>
      <c r="E348" s="85"/>
      <c r="F348" s="85"/>
    </row>
    <row r="349" spans="2:6" s="78" customFormat="1" ht="12.75">
      <c r="B349" s="85"/>
      <c r="C349" s="85"/>
      <c r="D349" s="85"/>
      <c r="E349" s="85"/>
      <c r="F349" s="85"/>
    </row>
    <row r="350" spans="2:6" s="78" customFormat="1" ht="12.75">
      <c r="B350" s="85"/>
      <c r="C350" s="85"/>
      <c r="D350" s="85"/>
      <c r="E350" s="85"/>
      <c r="F350" s="85"/>
    </row>
    <row r="351" spans="2:6" s="78" customFormat="1" ht="12.75">
      <c r="B351" s="85"/>
      <c r="C351" s="85"/>
      <c r="D351" s="85"/>
      <c r="E351" s="85"/>
      <c r="F351" s="85"/>
    </row>
    <row r="352" spans="2:6" s="78" customFormat="1" ht="12.75">
      <c r="B352" s="85"/>
      <c r="C352" s="85"/>
      <c r="D352" s="85"/>
      <c r="E352" s="85"/>
      <c r="F352" s="85"/>
    </row>
    <row r="353" spans="2:6" s="78" customFormat="1" ht="12.75">
      <c r="B353" s="85"/>
      <c r="C353" s="85"/>
      <c r="D353" s="85"/>
      <c r="E353" s="85"/>
      <c r="F353" s="85"/>
    </row>
    <row r="354" spans="2:6" s="78" customFormat="1" ht="12.75">
      <c r="B354" s="85"/>
      <c r="C354" s="85"/>
      <c r="D354" s="85"/>
      <c r="E354" s="85"/>
      <c r="F354" s="85"/>
    </row>
    <row r="355" spans="2:6" s="78" customFormat="1" ht="12.75">
      <c r="B355" s="85"/>
      <c r="C355" s="85"/>
      <c r="D355" s="85"/>
      <c r="E355" s="85"/>
      <c r="F355" s="85"/>
    </row>
    <row r="356" spans="2:6" s="78" customFormat="1" ht="12.75">
      <c r="B356" s="85"/>
      <c r="C356" s="85"/>
      <c r="D356" s="85"/>
      <c r="E356" s="85"/>
      <c r="F356" s="85"/>
    </row>
    <row r="357" spans="2:6" s="78" customFormat="1" ht="12.75">
      <c r="B357" s="85"/>
      <c r="C357" s="85"/>
      <c r="D357" s="85"/>
      <c r="E357" s="85"/>
      <c r="F357" s="85"/>
    </row>
    <row r="358" spans="2:6" s="78" customFormat="1" ht="12.75">
      <c r="B358" s="85"/>
      <c r="C358" s="85"/>
      <c r="D358" s="85"/>
      <c r="E358" s="85"/>
      <c r="F358" s="85"/>
    </row>
    <row r="359" spans="2:6" s="78" customFormat="1" ht="12.75">
      <c r="B359" s="85"/>
      <c r="C359" s="85"/>
      <c r="D359" s="85"/>
      <c r="E359" s="85"/>
      <c r="F359" s="85"/>
    </row>
    <row r="360" spans="2:6" s="78" customFormat="1" ht="12.75">
      <c r="B360" s="85"/>
      <c r="C360" s="85"/>
      <c r="D360" s="85"/>
      <c r="E360" s="85"/>
      <c r="F360" s="85"/>
    </row>
    <row r="361" spans="2:6" s="78" customFormat="1" ht="12.75">
      <c r="B361" s="85"/>
      <c r="C361" s="85"/>
      <c r="D361" s="85"/>
      <c r="E361" s="85"/>
      <c r="F361" s="85"/>
    </row>
    <row r="362" spans="2:6" s="78" customFormat="1" ht="12.75">
      <c r="B362" s="85"/>
      <c r="C362" s="85"/>
      <c r="D362" s="85"/>
      <c r="E362" s="85"/>
      <c r="F362" s="85"/>
    </row>
    <row r="363" spans="2:6" s="78" customFormat="1" ht="12.75">
      <c r="B363" s="85"/>
      <c r="C363" s="85"/>
      <c r="D363" s="85"/>
      <c r="E363" s="85"/>
      <c r="F363" s="85"/>
    </row>
    <row r="364" spans="2:6" s="78" customFormat="1" ht="12.75">
      <c r="B364" s="85"/>
      <c r="C364" s="85"/>
      <c r="D364" s="85"/>
      <c r="E364" s="85"/>
      <c r="F364" s="85"/>
    </row>
    <row r="365" spans="2:6" s="78" customFormat="1" ht="12.75">
      <c r="B365" s="85"/>
      <c r="C365" s="85"/>
      <c r="D365" s="85"/>
      <c r="E365" s="85"/>
      <c r="F365" s="85"/>
    </row>
    <row r="366" spans="2:6" s="78" customFormat="1" ht="12.75">
      <c r="B366" s="85"/>
      <c r="C366" s="85"/>
      <c r="D366" s="85"/>
      <c r="E366" s="85"/>
      <c r="F366" s="85"/>
    </row>
    <row r="367" spans="2:6" s="78" customFormat="1" ht="12.75">
      <c r="B367" s="85"/>
      <c r="C367" s="85"/>
      <c r="D367" s="85"/>
      <c r="E367" s="85"/>
      <c r="F367" s="85"/>
    </row>
    <row r="368" spans="2:6" s="78" customFormat="1" ht="12.75">
      <c r="B368" s="85"/>
      <c r="C368" s="85"/>
      <c r="D368" s="85"/>
      <c r="E368" s="85"/>
      <c r="F368" s="85"/>
    </row>
    <row r="369" spans="2:6" s="78" customFormat="1" ht="12.75">
      <c r="B369" s="85"/>
      <c r="C369" s="85"/>
      <c r="D369" s="85"/>
      <c r="E369" s="85"/>
      <c r="F369" s="85"/>
    </row>
    <row r="370" spans="2:6" s="78" customFormat="1" ht="12.75">
      <c r="B370" s="85"/>
      <c r="C370" s="85"/>
      <c r="D370" s="85"/>
      <c r="E370" s="85"/>
      <c r="F370" s="85"/>
    </row>
    <row r="371" spans="2:6" s="78" customFormat="1" ht="12.75">
      <c r="B371" s="85"/>
      <c r="C371" s="85"/>
      <c r="D371" s="85"/>
      <c r="E371" s="85"/>
      <c r="F371" s="85"/>
    </row>
    <row r="372" spans="2:6" s="78" customFormat="1" ht="12.75">
      <c r="B372" s="85"/>
      <c r="C372" s="85"/>
      <c r="D372" s="85"/>
      <c r="E372" s="85"/>
      <c r="F372" s="85"/>
    </row>
    <row r="373" spans="2:6" s="78" customFormat="1" ht="12.75">
      <c r="B373" s="85"/>
      <c r="C373" s="85"/>
      <c r="D373" s="85"/>
      <c r="E373" s="85"/>
      <c r="F373" s="85"/>
    </row>
    <row r="374" spans="2:6" s="78" customFormat="1" ht="12.75">
      <c r="B374" s="85"/>
      <c r="C374" s="85"/>
      <c r="D374" s="85"/>
      <c r="E374" s="85"/>
      <c r="F374" s="85"/>
    </row>
    <row r="375" spans="2:6" s="78" customFormat="1" ht="12.75">
      <c r="B375" s="85"/>
      <c r="C375" s="85"/>
      <c r="D375" s="85"/>
      <c r="E375" s="85"/>
      <c r="F375" s="85"/>
    </row>
    <row r="376" spans="2:6" s="78" customFormat="1" ht="12.75">
      <c r="B376" s="85"/>
      <c r="C376" s="85"/>
      <c r="D376" s="85"/>
      <c r="E376" s="85"/>
      <c r="F376" s="85"/>
    </row>
    <row r="377" spans="2:6" s="78" customFormat="1" ht="12.75">
      <c r="B377" s="85"/>
      <c r="C377" s="85"/>
      <c r="D377" s="85"/>
      <c r="E377" s="85"/>
      <c r="F377" s="85"/>
    </row>
    <row r="378" spans="2:6" s="78" customFormat="1" ht="12.75">
      <c r="B378" s="85"/>
      <c r="C378" s="85"/>
      <c r="D378" s="85"/>
      <c r="E378" s="85"/>
      <c r="F378" s="85"/>
    </row>
    <row r="379" spans="2:6" s="78" customFormat="1" ht="12.75">
      <c r="B379" s="85"/>
      <c r="C379" s="85"/>
      <c r="D379" s="85"/>
      <c r="E379" s="85"/>
      <c r="F379" s="85"/>
    </row>
    <row r="380" spans="2:6" s="78" customFormat="1" ht="12.75">
      <c r="B380" s="85"/>
      <c r="C380" s="85"/>
      <c r="D380" s="85"/>
      <c r="E380" s="85"/>
      <c r="F380" s="85"/>
    </row>
    <row r="381" spans="2:6" s="78" customFormat="1" ht="12.75">
      <c r="B381" s="85"/>
      <c r="C381" s="85"/>
      <c r="D381" s="85"/>
      <c r="E381" s="85"/>
      <c r="F381" s="85"/>
    </row>
    <row r="382" spans="2:6" s="78" customFormat="1" ht="12.75">
      <c r="B382" s="85"/>
      <c r="C382" s="85"/>
      <c r="D382" s="85"/>
      <c r="E382" s="85"/>
      <c r="F382" s="85"/>
    </row>
    <row r="383" spans="2:6" s="78" customFormat="1" ht="12.75">
      <c r="B383" s="85"/>
      <c r="C383" s="85"/>
      <c r="D383" s="85"/>
      <c r="E383" s="85"/>
      <c r="F383" s="85"/>
    </row>
    <row r="384" spans="2:6" s="78" customFormat="1" ht="12.75">
      <c r="B384" s="85"/>
      <c r="C384" s="85"/>
      <c r="D384" s="85"/>
      <c r="E384" s="85"/>
      <c r="F384" s="85"/>
    </row>
    <row r="385" spans="2:6" s="78" customFormat="1" ht="12.75">
      <c r="B385" s="85"/>
      <c r="C385" s="85"/>
      <c r="D385" s="85"/>
      <c r="E385" s="85"/>
      <c r="F385" s="85"/>
    </row>
    <row r="386" spans="2:6" s="78" customFormat="1" ht="12.75">
      <c r="B386" s="85"/>
      <c r="C386" s="85"/>
      <c r="D386" s="85"/>
      <c r="E386" s="85"/>
      <c r="F386" s="85"/>
    </row>
    <row r="387" spans="2:6" s="78" customFormat="1" ht="12.75">
      <c r="B387" s="85"/>
      <c r="C387" s="85"/>
      <c r="D387" s="85"/>
      <c r="E387" s="85"/>
      <c r="F387" s="85"/>
    </row>
    <row r="388" spans="2:6" s="78" customFormat="1" ht="12.75">
      <c r="B388" s="85"/>
      <c r="C388" s="85"/>
      <c r="D388" s="85"/>
      <c r="E388" s="85"/>
      <c r="F388" s="85"/>
    </row>
    <row r="389" spans="2:6" s="78" customFormat="1" ht="12.75">
      <c r="B389" s="85"/>
      <c r="C389" s="85"/>
      <c r="D389" s="85"/>
      <c r="E389" s="85"/>
      <c r="F389" s="85"/>
    </row>
    <row r="390" spans="2:6" s="78" customFormat="1" ht="12.75">
      <c r="B390" s="85"/>
      <c r="C390" s="85"/>
      <c r="D390" s="85"/>
      <c r="E390" s="85"/>
      <c r="F390" s="85"/>
    </row>
    <row r="391" spans="2:6" s="78" customFormat="1" ht="12.75">
      <c r="B391" s="85"/>
      <c r="C391" s="85"/>
      <c r="D391" s="85"/>
      <c r="E391" s="85"/>
      <c r="F391" s="85"/>
    </row>
    <row r="392" spans="2:6" s="78" customFormat="1" ht="12.75">
      <c r="B392" s="85"/>
      <c r="C392" s="85"/>
      <c r="D392" s="85"/>
      <c r="E392" s="85"/>
      <c r="F392" s="85"/>
    </row>
    <row r="393" spans="2:6" s="78" customFormat="1" ht="12.75">
      <c r="B393" s="85"/>
      <c r="C393" s="85"/>
      <c r="D393" s="85"/>
      <c r="E393" s="85"/>
      <c r="F393" s="85"/>
    </row>
    <row r="394" spans="2:6" s="78" customFormat="1" ht="12.75">
      <c r="B394" s="85"/>
      <c r="C394" s="85"/>
      <c r="D394" s="85"/>
      <c r="E394" s="85"/>
      <c r="F394" s="85"/>
    </row>
    <row r="395" spans="2:6" s="78" customFormat="1" ht="12.75">
      <c r="B395" s="85"/>
      <c r="C395" s="85"/>
      <c r="D395" s="85"/>
      <c r="E395" s="85"/>
      <c r="F395" s="85"/>
    </row>
    <row r="396" spans="2:6" s="78" customFormat="1" ht="12.75">
      <c r="B396" s="85"/>
      <c r="C396" s="85"/>
      <c r="D396" s="85"/>
      <c r="E396" s="85"/>
      <c r="F396" s="85"/>
    </row>
    <row r="397" spans="2:6" s="78" customFormat="1" ht="12.75">
      <c r="B397" s="85"/>
      <c r="C397" s="85"/>
      <c r="D397" s="85"/>
      <c r="E397" s="85"/>
      <c r="F397" s="85"/>
    </row>
    <row r="398" spans="2:6" s="78" customFormat="1" ht="12.75">
      <c r="B398" s="85"/>
      <c r="C398" s="85"/>
      <c r="D398" s="85"/>
      <c r="E398" s="85"/>
      <c r="F398" s="85"/>
    </row>
    <row r="399" spans="2:6" s="78" customFormat="1" ht="12.75">
      <c r="B399" s="85"/>
      <c r="C399" s="85"/>
      <c r="D399" s="85"/>
      <c r="E399" s="85"/>
      <c r="F399" s="85"/>
    </row>
    <row r="400" spans="2:6" s="78" customFormat="1" ht="12.75">
      <c r="B400" s="85"/>
      <c r="C400" s="85"/>
      <c r="D400" s="85"/>
      <c r="E400" s="85"/>
      <c r="F400" s="85"/>
    </row>
    <row r="401" spans="2:6" s="78" customFormat="1" ht="12.75">
      <c r="B401" s="85"/>
      <c r="C401" s="85"/>
      <c r="D401" s="85"/>
      <c r="E401" s="85"/>
      <c r="F401" s="85"/>
    </row>
    <row r="402" spans="2:6" s="78" customFormat="1" ht="12.75">
      <c r="B402" s="85"/>
      <c r="C402" s="85"/>
      <c r="D402" s="85"/>
      <c r="E402" s="85"/>
      <c r="F402" s="85"/>
    </row>
    <row r="403" spans="2:6" s="78" customFormat="1" ht="12.75">
      <c r="B403" s="85"/>
      <c r="C403" s="85"/>
      <c r="D403" s="85"/>
      <c r="E403" s="85"/>
      <c r="F403" s="85"/>
    </row>
    <row r="404" spans="2:6" s="78" customFormat="1" ht="12.75">
      <c r="B404" s="85"/>
      <c r="C404" s="85"/>
      <c r="D404" s="85"/>
      <c r="E404" s="85"/>
      <c r="F404" s="85"/>
    </row>
    <row r="405" spans="2:6" s="78" customFormat="1" ht="12.75">
      <c r="B405" s="85"/>
      <c r="C405" s="85"/>
      <c r="D405" s="85"/>
      <c r="E405" s="85"/>
      <c r="F405" s="85"/>
    </row>
    <row r="406" spans="2:6" s="78" customFormat="1" ht="12.75">
      <c r="B406" s="85"/>
      <c r="C406" s="85"/>
      <c r="D406" s="85"/>
      <c r="E406" s="85"/>
      <c r="F406" s="85"/>
    </row>
    <row r="407" spans="2:6" s="78" customFormat="1" ht="12.75">
      <c r="B407" s="85"/>
      <c r="C407" s="85"/>
      <c r="D407" s="85"/>
      <c r="E407" s="85"/>
      <c r="F407" s="85"/>
    </row>
    <row r="408" spans="2:6" s="78" customFormat="1" ht="12.75">
      <c r="B408" s="85"/>
      <c r="C408" s="85"/>
      <c r="D408" s="85"/>
      <c r="E408" s="85"/>
      <c r="F408" s="85"/>
    </row>
    <row r="409" spans="2:6" s="78" customFormat="1" ht="12.75">
      <c r="B409" s="85"/>
      <c r="C409" s="85"/>
      <c r="D409" s="85"/>
      <c r="E409" s="85"/>
      <c r="F409" s="85"/>
    </row>
    <row r="410" spans="2:6" s="78" customFormat="1" ht="12.75">
      <c r="B410" s="85"/>
      <c r="C410" s="85"/>
      <c r="D410" s="85"/>
      <c r="E410" s="85"/>
      <c r="F410" s="85"/>
    </row>
    <row r="411" spans="2:6" s="78" customFormat="1" ht="12.75">
      <c r="B411" s="85"/>
      <c r="C411" s="85"/>
      <c r="D411" s="85"/>
      <c r="E411" s="85"/>
      <c r="F411" s="85"/>
    </row>
    <row r="412" spans="2:6" s="78" customFormat="1" ht="12.75">
      <c r="B412" s="85"/>
      <c r="C412" s="85"/>
      <c r="D412" s="85"/>
      <c r="E412" s="85"/>
      <c r="F412" s="85"/>
    </row>
    <row r="413" spans="2:6" s="78" customFormat="1" ht="12.75">
      <c r="B413" s="85"/>
      <c r="C413" s="85"/>
      <c r="D413" s="85"/>
      <c r="E413" s="85"/>
      <c r="F413" s="85"/>
    </row>
    <row r="414" spans="2:6" s="78" customFormat="1" ht="12.75">
      <c r="B414" s="85"/>
      <c r="C414" s="85"/>
      <c r="D414" s="85"/>
      <c r="E414" s="85"/>
      <c r="F414" s="85"/>
    </row>
    <row r="415" spans="2:6" s="78" customFormat="1" ht="12.75">
      <c r="B415" s="85"/>
      <c r="C415" s="85"/>
      <c r="D415" s="85"/>
      <c r="E415" s="85"/>
      <c r="F415" s="85"/>
    </row>
    <row r="416" spans="2:6" s="78" customFormat="1" ht="12.75">
      <c r="B416" s="85"/>
      <c r="C416" s="85"/>
      <c r="D416" s="85"/>
      <c r="E416" s="85"/>
      <c r="F416" s="85"/>
    </row>
    <row r="417" spans="2:6" s="78" customFormat="1" ht="12.75">
      <c r="B417" s="85"/>
      <c r="C417" s="85"/>
      <c r="D417" s="85"/>
      <c r="E417" s="85"/>
      <c r="F417" s="85"/>
    </row>
    <row r="418" spans="2:6" s="78" customFormat="1" ht="12.75">
      <c r="B418" s="85"/>
      <c r="C418" s="85"/>
      <c r="D418" s="85"/>
      <c r="E418" s="85"/>
      <c r="F418" s="85"/>
    </row>
    <row r="419" spans="2:6" s="78" customFormat="1" ht="12.75">
      <c r="B419" s="85"/>
      <c r="C419" s="85"/>
      <c r="D419" s="85"/>
      <c r="E419" s="85"/>
      <c r="F419" s="85"/>
    </row>
    <row r="420" spans="2:6" s="78" customFormat="1" ht="12.75">
      <c r="B420" s="85"/>
      <c r="C420" s="85"/>
      <c r="D420" s="85"/>
      <c r="E420" s="85"/>
      <c r="F420" s="85"/>
    </row>
    <row r="421" spans="2:6" s="78" customFormat="1" ht="12.75">
      <c r="B421" s="85"/>
      <c r="C421" s="85"/>
      <c r="D421" s="85"/>
      <c r="E421" s="85"/>
      <c r="F421" s="85"/>
    </row>
    <row r="422" spans="2:6" s="78" customFormat="1" ht="12.75">
      <c r="B422" s="85"/>
      <c r="C422" s="85"/>
      <c r="D422" s="85"/>
      <c r="E422" s="85"/>
      <c r="F422" s="85"/>
    </row>
    <row r="423" spans="2:6" s="78" customFormat="1" ht="12.75">
      <c r="B423" s="85"/>
      <c r="C423" s="85"/>
      <c r="D423" s="85"/>
      <c r="E423" s="85"/>
      <c r="F423" s="85"/>
    </row>
    <row r="424" spans="2:6" s="78" customFormat="1" ht="12.75">
      <c r="B424" s="85"/>
      <c r="C424" s="85"/>
      <c r="D424" s="85"/>
      <c r="E424" s="85"/>
      <c r="F424" s="85"/>
    </row>
    <row r="425" spans="2:6" s="78" customFormat="1" ht="12.75">
      <c r="B425" s="85"/>
      <c r="C425" s="85"/>
      <c r="D425" s="85"/>
      <c r="E425" s="85"/>
      <c r="F425" s="85"/>
    </row>
    <row r="426" spans="2:6" s="78" customFormat="1" ht="12.75">
      <c r="B426" s="85"/>
      <c r="C426" s="85"/>
      <c r="D426" s="85"/>
      <c r="E426" s="85"/>
      <c r="F426" s="85"/>
    </row>
    <row r="427" spans="2:6" s="78" customFormat="1" ht="12.75">
      <c r="B427" s="85"/>
      <c r="C427" s="85"/>
      <c r="D427" s="85"/>
      <c r="E427" s="85"/>
      <c r="F427" s="85"/>
    </row>
    <row r="428" spans="2:6" s="78" customFormat="1" ht="12.75">
      <c r="B428" s="85"/>
      <c r="C428" s="85"/>
      <c r="D428" s="85"/>
      <c r="E428" s="85"/>
      <c r="F428" s="85"/>
    </row>
    <row r="429" spans="2:6" s="78" customFormat="1" ht="12.75">
      <c r="B429" s="85"/>
      <c r="C429" s="85"/>
      <c r="D429" s="85"/>
      <c r="E429" s="85"/>
      <c r="F429" s="85"/>
    </row>
    <row r="430" spans="2:6" s="78" customFormat="1" ht="12.75">
      <c r="B430" s="85"/>
      <c r="C430" s="85"/>
      <c r="D430" s="85"/>
      <c r="E430" s="85"/>
      <c r="F430" s="85"/>
    </row>
    <row r="431" spans="2:6" s="78" customFormat="1" ht="12.75">
      <c r="B431" s="85"/>
      <c r="C431" s="85"/>
      <c r="D431" s="85"/>
      <c r="E431" s="85"/>
      <c r="F431" s="85"/>
    </row>
    <row r="432" spans="2:6" s="78" customFormat="1" ht="12.75">
      <c r="B432" s="85"/>
      <c r="C432" s="85"/>
      <c r="D432" s="85"/>
      <c r="E432" s="85"/>
      <c r="F432" s="85"/>
    </row>
    <row r="433" spans="2:6" s="78" customFormat="1" ht="12.75">
      <c r="B433" s="85"/>
      <c r="C433" s="85"/>
      <c r="D433" s="85"/>
      <c r="E433" s="85"/>
      <c r="F433" s="85"/>
    </row>
    <row r="434" spans="2:6" s="78" customFormat="1" ht="12.75">
      <c r="B434" s="85"/>
      <c r="C434" s="85"/>
      <c r="D434" s="85"/>
      <c r="E434" s="85"/>
      <c r="F434" s="85"/>
    </row>
    <row r="435" spans="2:6" s="78" customFormat="1" ht="12.75">
      <c r="B435" s="85"/>
      <c r="C435" s="85"/>
      <c r="D435" s="85"/>
      <c r="E435" s="85"/>
      <c r="F435" s="85"/>
    </row>
    <row r="436" spans="2:6" s="78" customFormat="1" ht="12.75">
      <c r="B436" s="85"/>
      <c r="C436" s="85"/>
      <c r="D436" s="85"/>
      <c r="E436" s="85"/>
      <c r="F436" s="85"/>
    </row>
    <row r="437" spans="2:6" s="78" customFormat="1" ht="12.75">
      <c r="B437" s="85"/>
      <c r="C437" s="85"/>
      <c r="D437" s="85"/>
      <c r="E437" s="85"/>
      <c r="F437" s="85"/>
    </row>
    <row r="438" spans="2:6" s="78" customFormat="1" ht="12.75">
      <c r="B438" s="85"/>
      <c r="C438" s="85"/>
      <c r="D438" s="85"/>
      <c r="E438" s="85"/>
      <c r="F438" s="85"/>
    </row>
    <row r="439" spans="2:6" s="78" customFormat="1" ht="12.75">
      <c r="B439" s="85"/>
      <c r="C439" s="85"/>
      <c r="D439" s="85"/>
      <c r="E439" s="85"/>
      <c r="F439" s="85"/>
    </row>
    <row r="440" spans="2:6" s="78" customFormat="1" ht="12.75">
      <c r="B440" s="85"/>
      <c r="C440" s="85"/>
      <c r="D440" s="85"/>
      <c r="E440" s="85"/>
      <c r="F440" s="85"/>
    </row>
    <row r="441" spans="2:6" s="78" customFormat="1" ht="12.75">
      <c r="B441" s="85"/>
      <c r="C441" s="85"/>
      <c r="D441" s="85"/>
      <c r="E441" s="85"/>
      <c r="F441" s="85"/>
    </row>
    <row r="442" spans="2:6" s="78" customFormat="1" ht="12.75">
      <c r="B442" s="85"/>
      <c r="C442" s="85"/>
      <c r="D442" s="85"/>
      <c r="E442" s="85"/>
      <c r="F442" s="85"/>
    </row>
    <row r="443" spans="2:6" s="78" customFormat="1" ht="12.75">
      <c r="B443" s="85"/>
      <c r="C443" s="85"/>
      <c r="D443" s="85"/>
      <c r="E443" s="85"/>
      <c r="F443" s="85"/>
    </row>
    <row r="444" spans="2:6" s="78" customFormat="1" ht="12.75">
      <c r="B444" s="85"/>
      <c r="C444" s="85"/>
      <c r="D444" s="85"/>
      <c r="E444" s="85"/>
      <c r="F444" s="85"/>
    </row>
    <row r="445" spans="2:6" s="78" customFormat="1" ht="12.75">
      <c r="B445" s="85"/>
      <c r="C445" s="85"/>
      <c r="D445" s="85"/>
      <c r="E445" s="85"/>
      <c r="F445" s="85"/>
    </row>
    <row r="446" spans="2:6" s="78" customFormat="1" ht="12.75">
      <c r="B446" s="85"/>
      <c r="C446" s="85"/>
      <c r="D446" s="85"/>
      <c r="E446" s="85"/>
      <c r="F446" s="85"/>
    </row>
    <row r="447" spans="2:6" s="78" customFormat="1" ht="12.75">
      <c r="B447" s="85"/>
      <c r="C447" s="85"/>
      <c r="D447" s="85"/>
      <c r="E447" s="85"/>
      <c r="F447" s="85"/>
    </row>
    <row r="448" spans="2:6" s="78" customFormat="1" ht="12.75">
      <c r="B448" s="85"/>
      <c r="C448" s="85"/>
      <c r="D448" s="85"/>
      <c r="E448" s="85"/>
      <c r="F448" s="85"/>
    </row>
    <row r="449" spans="2:6" s="78" customFormat="1" ht="12.75">
      <c r="B449" s="85"/>
      <c r="C449" s="85"/>
      <c r="D449" s="85"/>
      <c r="E449" s="85"/>
      <c r="F449" s="85"/>
    </row>
    <row r="450" spans="2:6" s="78" customFormat="1" ht="12.75">
      <c r="B450" s="85"/>
      <c r="C450" s="85"/>
      <c r="D450" s="85"/>
      <c r="E450" s="85"/>
      <c r="F450" s="85"/>
    </row>
    <row r="451" spans="2:6" s="78" customFormat="1" ht="12.75">
      <c r="B451" s="85"/>
      <c r="C451" s="85"/>
      <c r="D451" s="85"/>
      <c r="E451" s="85"/>
      <c r="F451" s="85"/>
    </row>
    <row r="452" spans="2:6" s="78" customFormat="1" ht="12.75">
      <c r="B452" s="85"/>
      <c r="C452" s="85"/>
      <c r="D452" s="85"/>
      <c r="E452" s="85"/>
      <c r="F452" s="85"/>
    </row>
    <row r="453" spans="2:6" s="78" customFormat="1" ht="12.75">
      <c r="B453" s="85"/>
      <c r="C453" s="85"/>
      <c r="D453" s="85"/>
      <c r="E453" s="85"/>
      <c r="F453" s="85"/>
    </row>
    <row r="454" spans="2:6" s="78" customFormat="1" ht="12.75">
      <c r="B454" s="85"/>
      <c r="C454" s="85"/>
      <c r="D454" s="85"/>
      <c r="E454" s="85"/>
      <c r="F454" s="85"/>
    </row>
    <row r="455" spans="2:6" s="78" customFormat="1" ht="12.75">
      <c r="B455" s="85"/>
      <c r="C455" s="85"/>
      <c r="D455" s="85"/>
      <c r="E455" s="85"/>
      <c r="F455" s="85"/>
    </row>
    <row r="456" spans="2:6" s="78" customFormat="1" ht="12.75">
      <c r="B456" s="85"/>
      <c r="C456" s="85"/>
      <c r="D456" s="85"/>
      <c r="E456" s="85"/>
      <c r="F456" s="85"/>
    </row>
    <row r="457" spans="2:6" s="78" customFormat="1" ht="12.75">
      <c r="B457" s="85"/>
      <c r="C457" s="85"/>
      <c r="D457" s="85"/>
      <c r="E457" s="85"/>
      <c r="F457" s="85"/>
    </row>
    <row r="458" spans="2:6" s="78" customFormat="1" ht="12.75">
      <c r="B458" s="85"/>
      <c r="C458" s="85"/>
      <c r="D458" s="85"/>
      <c r="E458" s="85"/>
      <c r="F458" s="85"/>
    </row>
    <row r="459" spans="2:6" s="78" customFormat="1" ht="12.75">
      <c r="B459" s="85"/>
      <c r="C459" s="85"/>
      <c r="D459" s="85"/>
      <c r="E459" s="85"/>
      <c r="F459" s="85"/>
    </row>
    <row r="460" spans="2:6" s="78" customFormat="1" ht="12.75">
      <c r="B460" s="85"/>
      <c r="C460" s="85"/>
      <c r="D460" s="85"/>
      <c r="E460" s="85"/>
      <c r="F460" s="85"/>
    </row>
    <row r="461" spans="2:6" s="78" customFormat="1" ht="12.75">
      <c r="B461" s="85"/>
      <c r="C461" s="85"/>
      <c r="D461" s="85"/>
      <c r="E461" s="85"/>
      <c r="F461" s="85"/>
    </row>
    <row r="462" spans="2:6" s="78" customFormat="1" ht="12.75">
      <c r="B462" s="85"/>
      <c r="C462" s="85"/>
      <c r="D462" s="85"/>
      <c r="E462" s="85"/>
      <c r="F462" s="85"/>
    </row>
    <row r="463" spans="2:6" s="78" customFormat="1" ht="12.75">
      <c r="B463" s="85"/>
      <c r="C463" s="85"/>
      <c r="D463" s="85"/>
      <c r="E463" s="85"/>
      <c r="F463" s="85"/>
    </row>
    <row r="464" spans="2:6" s="78" customFormat="1" ht="12.75">
      <c r="B464" s="85"/>
      <c r="C464" s="85"/>
      <c r="D464" s="85"/>
      <c r="E464" s="85"/>
      <c r="F464" s="85"/>
    </row>
    <row r="465" spans="2:6" s="78" customFormat="1" ht="12.75">
      <c r="B465" s="85"/>
      <c r="C465" s="85"/>
      <c r="D465" s="85"/>
      <c r="E465" s="85"/>
      <c r="F465" s="85"/>
    </row>
    <row r="466" spans="2:6" s="78" customFormat="1" ht="12.75">
      <c r="B466" s="85"/>
      <c r="C466" s="85"/>
      <c r="D466" s="85"/>
      <c r="E466" s="85"/>
      <c r="F466" s="85"/>
    </row>
    <row r="467" spans="2:6" s="78" customFormat="1" ht="12.75">
      <c r="B467" s="85"/>
      <c r="C467" s="85"/>
      <c r="D467" s="85"/>
      <c r="E467" s="85"/>
      <c r="F467" s="85"/>
    </row>
    <row r="468" spans="2:6" s="78" customFormat="1" ht="12.75">
      <c r="B468" s="85"/>
      <c r="C468" s="85"/>
      <c r="D468" s="85"/>
      <c r="E468" s="85"/>
      <c r="F468" s="85"/>
    </row>
    <row r="469" spans="2:6" s="78" customFormat="1" ht="12.75">
      <c r="B469" s="85"/>
      <c r="C469" s="85"/>
      <c r="D469" s="85"/>
      <c r="E469" s="85"/>
      <c r="F469" s="85"/>
    </row>
    <row r="470" spans="2:6" s="78" customFormat="1" ht="12.75">
      <c r="B470" s="85"/>
      <c r="C470" s="85"/>
      <c r="D470" s="85"/>
      <c r="E470" s="85"/>
      <c r="F470" s="85"/>
    </row>
    <row r="471" spans="2:6" s="78" customFormat="1" ht="12.75">
      <c r="B471" s="85"/>
      <c r="C471" s="85"/>
      <c r="D471" s="85"/>
      <c r="E471" s="85"/>
      <c r="F471" s="85"/>
    </row>
    <row r="472" spans="2:6" s="78" customFormat="1" ht="12.75">
      <c r="B472" s="85"/>
      <c r="C472" s="85"/>
      <c r="D472" s="85"/>
      <c r="E472" s="85"/>
      <c r="F472" s="85"/>
    </row>
    <row r="473" spans="2:6" s="78" customFormat="1" ht="12.75">
      <c r="B473" s="85"/>
      <c r="C473" s="85"/>
      <c r="D473" s="85"/>
      <c r="E473" s="85"/>
      <c r="F473" s="85"/>
    </row>
    <row r="474" spans="2:6" s="78" customFormat="1" ht="12.75">
      <c r="B474" s="85"/>
      <c r="C474" s="85"/>
      <c r="D474" s="85"/>
      <c r="E474" s="85"/>
      <c r="F474" s="85"/>
    </row>
    <row r="475" spans="2:6" s="78" customFormat="1" ht="12.75">
      <c r="B475" s="85"/>
      <c r="C475" s="85"/>
      <c r="D475" s="85"/>
      <c r="E475" s="85"/>
      <c r="F475" s="85"/>
    </row>
    <row r="476" spans="2:6" s="78" customFormat="1" ht="12.75">
      <c r="B476" s="85"/>
      <c r="C476" s="85"/>
      <c r="D476" s="85"/>
      <c r="E476" s="85"/>
      <c r="F476" s="85"/>
    </row>
    <row r="477" spans="2:6" s="78" customFormat="1" ht="12.75">
      <c r="B477" s="85"/>
      <c r="C477" s="85"/>
      <c r="D477" s="85"/>
      <c r="E477" s="85"/>
      <c r="F477" s="85"/>
    </row>
    <row r="478" spans="2:6" s="78" customFormat="1" ht="12.75">
      <c r="B478" s="85"/>
      <c r="C478" s="85"/>
      <c r="D478" s="85"/>
      <c r="E478" s="85"/>
      <c r="F478" s="85"/>
    </row>
    <row r="479" spans="2:6" s="78" customFormat="1" ht="12.75">
      <c r="B479" s="85"/>
      <c r="C479" s="85"/>
      <c r="D479" s="85"/>
      <c r="E479" s="85"/>
      <c r="F479" s="85"/>
    </row>
    <row r="480" spans="2:6" s="78" customFormat="1" ht="12.75">
      <c r="B480" s="85"/>
      <c r="C480" s="85"/>
      <c r="D480" s="85"/>
      <c r="E480" s="85"/>
      <c r="F480" s="85"/>
    </row>
    <row r="481" spans="2:6" s="78" customFormat="1" ht="12.75">
      <c r="B481" s="85"/>
      <c r="C481" s="85"/>
      <c r="D481" s="85"/>
      <c r="E481" s="85"/>
      <c r="F481" s="85"/>
    </row>
    <row r="482" spans="2:6" s="78" customFormat="1" ht="12.75">
      <c r="B482" s="85"/>
      <c r="C482" s="85"/>
      <c r="D482" s="85"/>
      <c r="E482" s="85"/>
      <c r="F482" s="85"/>
    </row>
    <row r="483" spans="2:6" s="78" customFormat="1" ht="12.75">
      <c r="B483" s="85"/>
      <c r="C483" s="85"/>
      <c r="D483" s="85"/>
      <c r="E483" s="85"/>
      <c r="F483" s="85"/>
    </row>
    <row r="484" spans="2:6" s="78" customFormat="1" ht="12.75">
      <c r="B484" s="85"/>
      <c r="C484" s="85"/>
      <c r="D484" s="85"/>
      <c r="E484" s="85"/>
      <c r="F484" s="85"/>
    </row>
    <row r="485" spans="2:6" s="78" customFormat="1" ht="12.75">
      <c r="B485" s="85"/>
      <c r="C485" s="85"/>
      <c r="D485" s="85"/>
      <c r="E485" s="85"/>
      <c r="F485" s="85"/>
    </row>
    <row r="486" spans="2:6" s="78" customFormat="1" ht="12.75">
      <c r="B486" s="85"/>
      <c r="C486" s="85"/>
      <c r="D486" s="85"/>
      <c r="E486" s="85"/>
      <c r="F486" s="85"/>
    </row>
    <row r="487" spans="2:6" s="78" customFormat="1" ht="12.75">
      <c r="B487" s="85"/>
      <c r="C487" s="85"/>
      <c r="D487" s="85"/>
      <c r="E487" s="85"/>
      <c r="F487" s="85"/>
    </row>
    <row r="488" spans="2:6" s="78" customFormat="1" ht="12.75">
      <c r="B488" s="85"/>
      <c r="C488" s="85"/>
      <c r="D488" s="85"/>
      <c r="E488" s="85"/>
      <c r="F488" s="85"/>
    </row>
    <row r="489" spans="2:6" s="78" customFormat="1" ht="12.75">
      <c r="B489" s="85"/>
      <c r="C489" s="85"/>
      <c r="D489" s="85"/>
      <c r="E489" s="85"/>
      <c r="F489" s="85"/>
    </row>
    <row r="490" spans="2:6" s="78" customFormat="1" ht="12.75">
      <c r="B490" s="85"/>
      <c r="C490" s="85"/>
      <c r="D490" s="85"/>
      <c r="E490" s="85"/>
      <c r="F490" s="85"/>
    </row>
    <row r="491" spans="2:6" s="78" customFormat="1" ht="12.75">
      <c r="B491" s="85"/>
      <c r="C491" s="85"/>
      <c r="D491" s="85"/>
      <c r="E491" s="85"/>
      <c r="F491" s="85"/>
    </row>
    <row r="492" spans="2:6" s="78" customFormat="1" ht="12.75">
      <c r="B492" s="85"/>
      <c r="C492" s="85"/>
      <c r="D492" s="85"/>
      <c r="E492" s="85"/>
      <c r="F492" s="85"/>
    </row>
    <row r="493" spans="2:6" s="78" customFormat="1" ht="12.75">
      <c r="B493" s="85"/>
      <c r="C493" s="85"/>
      <c r="D493" s="85"/>
      <c r="E493" s="85"/>
      <c r="F493" s="85"/>
    </row>
    <row r="494" spans="2:6" s="78" customFormat="1" ht="12.75">
      <c r="B494" s="85"/>
      <c r="C494" s="85"/>
      <c r="D494" s="85"/>
      <c r="E494" s="85"/>
      <c r="F494" s="85"/>
    </row>
    <row r="495" spans="2:6" s="78" customFormat="1" ht="12.75">
      <c r="B495" s="85"/>
      <c r="C495" s="85"/>
      <c r="D495" s="85"/>
      <c r="E495" s="85"/>
      <c r="F495" s="85"/>
    </row>
    <row r="496" spans="2:6" s="78" customFormat="1" ht="12.75">
      <c r="B496" s="85"/>
      <c r="C496" s="85"/>
      <c r="D496" s="85"/>
      <c r="E496" s="85"/>
      <c r="F496" s="85"/>
    </row>
    <row r="497" spans="2:6" s="78" customFormat="1" ht="12.75">
      <c r="B497" s="85"/>
      <c r="C497" s="85"/>
      <c r="D497" s="85"/>
      <c r="E497" s="85"/>
      <c r="F497" s="85"/>
    </row>
    <row r="498" spans="2:6" s="78" customFormat="1" ht="12.75">
      <c r="B498" s="85"/>
      <c r="C498" s="85"/>
      <c r="D498" s="85"/>
      <c r="E498" s="85"/>
      <c r="F498" s="85"/>
    </row>
    <row r="499" spans="2:6" s="78" customFormat="1" ht="12.75">
      <c r="B499" s="85"/>
      <c r="C499" s="85"/>
      <c r="D499" s="85"/>
      <c r="E499" s="85"/>
      <c r="F499" s="85"/>
    </row>
    <row r="500" spans="2:6" s="78" customFormat="1" ht="12.75">
      <c r="B500" s="85"/>
      <c r="C500" s="85"/>
      <c r="D500" s="85"/>
      <c r="E500" s="85"/>
      <c r="F500" s="85"/>
    </row>
    <row r="501" spans="2:6" s="78" customFormat="1" ht="12.75">
      <c r="B501" s="85"/>
      <c r="C501" s="85"/>
      <c r="D501" s="85"/>
      <c r="E501" s="85"/>
      <c r="F501" s="85"/>
    </row>
    <row r="502" spans="2:6" s="78" customFormat="1" ht="12.75">
      <c r="B502" s="85"/>
      <c r="C502" s="85"/>
      <c r="D502" s="85"/>
      <c r="E502" s="85"/>
      <c r="F502" s="85"/>
    </row>
    <row r="503" spans="2:6" s="78" customFormat="1" ht="12.75">
      <c r="B503" s="85"/>
      <c r="C503" s="85"/>
      <c r="D503" s="85"/>
      <c r="E503" s="85"/>
      <c r="F503" s="85"/>
    </row>
    <row r="504" spans="2:6" s="78" customFormat="1" ht="12.75">
      <c r="B504" s="85"/>
      <c r="C504" s="85"/>
      <c r="D504" s="85"/>
      <c r="E504" s="85"/>
      <c r="F504" s="85"/>
    </row>
    <row r="505" spans="2:6" s="78" customFormat="1" ht="12.75">
      <c r="B505" s="85"/>
      <c r="C505" s="85"/>
      <c r="D505" s="85"/>
      <c r="E505" s="85"/>
      <c r="F505" s="85"/>
    </row>
    <row r="506" spans="2:6" s="78" customFormat="1" ht="12.75">
      <c r="B506" s="85"/>
      <c r="C506" s="85"/>
      <c r="D506" s="85"/>
      <c r="E506" s="85"/>
      <c r="F506" s="85"/>
    </row>
    <row r="507" spans="2:6" s="78" customFormat="1" ht="12.75">
      <c r="B507" s="85"/>
      <c r="C507" s="85"/>
      <c r="D507" s="85"/>
      <c r="E507" s="85"/>
      <c r="F507" s="85"/>
    </row>
    <row r="508" spans="2:6" s="78" customFormat="1" ht="12.75">
      <c r="B508" s="85"/>
      <c r="C508" s="85"/>
      <c r="D508" s="85"/>
      <c r="E508" s="85"/>
      <c r="F508" s="85"/>
    </row>
    <row r="509" spans="2:6" s="78" customFormat="1" ht="12.75">
      <c r="B509" s="85"/>
      <c r="C509" s="85"/>
      <c r="D509" s="85"/>
      <c r="E509" s="85"/>
      <c r="F509" s="85"/>
    </row>
    <row r="510" spans="2:6" s="78" customFormat="1" ht="12.75">
      <c r="B510" s="85"/>
      <c r="C510" s="85"/>
      <c r="D510" s="85"/>
      <c r="E510" s="85"/>
      <c r="F510" s="85"/>
    </row>
    <row r="511" spans="2:6" s="78" customFormat="1" ht="12.75">
      <c r="B511" s="85"/>
      <c r="C511" s="85"/>
      <c r="D511" s="85"/>
      <c r="E511" s="85"/>
      <c r="F511" s="85"/>
    </row>
    <row r="512" spans="2:6" s="78" customFormat="1" ht="12.75">
      <c r="B512" s="85"/>
      <c r="C512" s="85"/>
      <c r="D512" s="85"/>
      <c r="E512" s="85"/>
      <c r="F512" s="85"/>
    </row>
    <row r="513" spans="2:6" s="78" customFormat="1" ht="12.75">
      <c r="B513" s="85"/>
      <c r="C513" s="85"/>
      <c r="D513" s="85"/>
      <c r="E513" s="85"/>
      <c r="F513" s="85"/>
    </row>
    <row r="514" spans="2:6" s="78" customFormat="1" ht="12.75">
      <c r="B514" s="85"/>
      <c r="C514" s="85"/>
      <c r="D514" s="85"/>
      <c r="E514" s="85"/>
      <c r="F514" s="85"/>
    </row>
    <row r="515" spans="2:6" s="78" customFormat="1" ht="12.75">
      <c r="B515" s="85"/>
      <c r="C515" s="85"/>
      <c r="D515" s="85"/>
      <c r="E515" s="85"/>
      <c r="F515" s="85"/>
    </row>
    <row r="516" spans="2:6" s="78" customFormat="1" ht="12.75">
      <c r="B516" s="85"/>
      <c r="C516" s="85"/>
      <c r="D516" s="85"/>
      <c r="E516" s="85"/>
      <c r="F516" s="85"/>
    </row>
    <row r="517" spans="2:6" s="78" customFormat="1" ht="12.75">
      <c r="B517" s="85"/>
      <c r="C517" s="85"/>
      <c r="D517" s="85"/>
      <c r="E517" s="85"/>
      <c r="F517" s="85"/>
    </row>
    <row r="518" spans="2:6" s="78" customFormat="1" ht="12.75">
      <c r="B518" s="85"/>
      <c r="C518" s="85"/>
      <c r="D518" s="85"/>
      <c r="E518" s="85"/>
      <c r="F518" s="85"/>
    </row>
    <row r="519" spans="2:6" s="78" customFormat="1" ht="12.75">
      <c r="B519" s="85"/>
      <c r="C519" s="85"/>
      <c r="D519" s="85"/>
      <c r="E519" s="85"/>
      <c r="F519" s="85"/>
    </row>
    <row r="520" spans="2:6" s="78" customFormat="1" ht="12.75">
      <c r="B520" s="85"/>
      <c r="C520" s="85"/>
      <c r="D520" s="85"/>
      <c r="E520" s="85"/>
      <c r="F520" s="85"/>
    </row>
    <row r="521" spans="2:6" s="78" customFormat="1" ht="12.75">
      <c r="B521" s="85"/>
      <c r="C521" s="85"/>
      <c r="D521" s="85"/>
      <c r="E521" s="85"/>
      <c r="F521" s="85"/>
    </row>
    <row r="522" spans="2:6" s="78" customFormat="1" ht="12.75">
      <c r="B522" s="85"/>
      <c r="C522" s="85"/>
      <c r="D522" s="85"/>
      <c r="E522" s="85"/>
      <c r="F522" s="85"/>
    </row>
    <row r="523" spans="2:6" s="78" customFormat="1" ht="12.75">
      <c r="B523" s="85"/>
      <c r="C523" s="85"/>
      <c r="D523" s="85"/>
      <c r="E523" s="85"/>
      <c r="F523" s="85"/>
    </row>
    <row r="524" spans="2:6" s="78" customFormat="1" ht="12.75">
      <c r="B524" s="85"/>
      <c r="C524" s="85"/>
      <c r="D524" s="85"/>
      <c r="E524" s="85"/>
      <c r="F524" s="85"/>
    </row>
    <row r="525" spans="2:6" s="78" customFormat="1" ht="12.75">
      <c r="B525" s="85"/>
      <c r="C525" s="85"/>
      <c r="D525" s="85"/>
      <c r="E525" s="85"/>
      <c r="F525" s="85"/>
    </row>
    <row r="526" spans="2:6" s="78" customFormat="1" ht="12.75">
      <c r="B526" s="85"/>
      <c r="C526" s="85"/>
      <c r="D526" s="85"/>
      <c r="E526" s="85"/>
      <c r="F526" s="85"/>
    </row>
    <row r="527" spans="2:6" s="78" customFormat="1" ht="12.75">
      <c r="B527" s="85"/>
      <c r="C527" s="85"/>
      <c r="D527" s="85"/>
      <c r="E527" s="85"/>
      <c r="F527" s="85"/>
    </row>
    <row r="528" spans="2:6" s="78" customFormat="1" ht="12.75">
      <c r="B528" s="85"/>
      <c r="C528" s="85"/>
      <c r="D528" s="85"/>
      <c r="E528" s="85"/>
      <c r="F528" s="85"/>
    </row>
    <row r="529" spans="2:6" s="78" customFormat="1" ht="12.75">
      <c r="B529" s="85"/>
      <c r="C529" s="85"/>
      <c r="D529" s="85"/>
      <c r="E529" s="85"/>
      <c r="F529" s="85"/>
    </row>
    <row r="530" spans="2:6" s="78" customFormat="1" ht="12.75">
      <c r="B530" s="85"/>
      <c r="C530" s="85"/>
      <c r="D530" s="85"/>
      <c r="E530" s="85"/>
      <c r="F530" s="85"/>
    </row>
    <row r="531" spans="2:6" s="78" customFormat="1" ht="12.75">
      <c r="B531" s="85"/>
      <c r="C531" s="85"/>
      <c r="D531" s="85"/>
      <c r="E531" s="85"/>
      <c r="F531" s="85"/>
    </row>
    <row r="532" spans="2:6" s="78" customFormat="1" ht="12.75">
      <c r="B532" s="85"/>
      <c r="C532" s="85"/>
      <c r="D532" s="85"/>
      <c r="E532" s="85"/>
      <c r="F532" s="85"/>
    </row>
    <row r="533" spans="2:6" s="78" customFormat="1" ht="12.75">
      <c r="B533" s="85"/>
      <c r="C533" s="85"/>
      <c r="D533" s="85"/>
      <c r="E533" s="85"/>
      <c r="F533" s="85"/>
    </row>
    <row r="534" spans="2:6" s="78" customFormat="1" ht="12.75">
      <c r="B534" s="85"/>
      <c r="C534" s="85"/>
      <c r="D534" s="85"/>
      <c r="E534" s="85"/>
      <c r="F534" s="85"/>
    </row>
    <row r="535" spans="2:6" s="78" customFormat="1" ht="12.75">
      <c r="B535" s="85"/>
      <c r="C535" s="85"/>
      <c r="D535" s="85"/>
      <c r="E535" s="85"/>
      <c r="F535" s="85"/>
    </row>
    <row r="536" spans="2:6" s="78" customFormat="1" ht="12.75">
      <c r="B536" s="85"/>
      <c r="C536" s="85"/>
      <c r="D536" s="85"/>
      <c r="E536" s="85"/>
      <c r="F536" s="85"/>
    </row>
    <row r="537" spans="2:6" s="78" customFormat="1" ht="12.75">
      <c r="B537" s="85"/>
      <c r="C537" s="85"/>
      <c r="D537" s="85"/>
      <c r="E537" s="85"/>
      <c r="F537" s="85"/>
    </row>
    <row r="538" spans="2:6" s="78" customFormat="1" ht="12.75">
      <c r="B538" s="85"/>
      <c r="C538" s="85"/>
      <c r="D538" s="85"/>
      <c r="E538" s="85"/>
      <c r="F538" s="85"/>
    </row>
    <row r="539" spans="2:6" s="78" customFormat="1" ht="12.75">
      <c r="B539" s="85"/>
      <c r="C539" s="85"/>
      <c r="D539" s="85"/>
      <c r="E539" s="85"/>
      <c r="F539" s="85"/>
    </row>
    <row r="540" spans="2:6" s="78" customFormat="1" ht="12.75">
      <c r="B540" s="85"/>
      <c r="C540" s="85"/>
      <c r="D540" s="85"/>
      <c r="E540" s="85"/>
      <c r="F540" s="85"/>
    </row>
    <row r="541" spans="2:6" s="78" customFormat="1" ht="12.75">
      <c r="B541" s="85"/>
      <c r="C541" s="85"/>
      <c r="D541" s="85"/>
      <c r="E541" s="85"/>
      <c r="F541" s="85"/>
    </row>
    <row r="542" spans="2:6" s="78" customFormat="1" ht="12.75">
      <c r="B542" s="85"/>
      <c r="C542" s="85"/>
      <c r="D542" s="85"/>
      <c r="E542" s="85"/>
      <c r="F542" s="85"/>
    </row>
    <row r="543" spans="2:6" s="78" customFormat="1" ht="12.75">
      <c r="B543" s="85"/>
      <c r="C543" s="85"/>
      <c r="D543" s="85"/>
      <c r="E543" s="85"/>
      <c r="F543" s="85"/>
    </row>
    <row r="544" spans="2:6" s="78" customFormat="1" ht="12.75">
      <c r="B544" s="85"/>
      <c r="C544" s="85"/>
      <c r="D544" s="85"/>
      <c r="E544" s="85"/>
      <c r="F544" s="85"/>
    </row>
    <row r="545" spans="2:6" s="78" customFormat="1" ht="12.75">
      <c r="B545" s="85"/>
      <c r="C545" s="85"/>
      <c r="D545" s="85"/>
      <c r="E545" s="85"/>
      <c r="F545" s="85"/>
    </row>
    <row r="546" spans="2:6" s="78" customFormat="1" ht="12.75">
      <c r="B546" s="85"/>
      <c r="C546" s="85"/>
      <c r="D546" s="85"/>
      <c r="E546" s="85"/>
      <c r="F546" s="85"/>
    </row>
    <row r="547" spans="2:6" s="78" customFormat="1" ht="12.75">
      <c r="B547" s="85"/>
      <c r="C547" s="85"/>
      <c r="D547" s="85"/>
      <c r="E547" s="85"/>
      <c r="F547" s="85"/>
    </row>
    <row r="548" spans="2:6" s="78" customFormat="1" ht="12.75">
      <c r="B548" s="85"/>
      <c r="C548" s="85"/>
      <c r="D548" s="85"/>
      <c r="E548" s="85"/>
      <c r="F548" s="85"/>
    </row>
    <row r="549" spans="2:6" s="78" customFormat="1" ht="12.75">
      <c r="B549" s="85"/>
      <c r="C549" s="85"/>
      <c r="D549" s="85"/>
      <c r="E549" s="85"/>
      <c r="F549" s="85"/>
    </row>
    <row r="550" spans="2:6" s="78" customFormat="1" ht="12.75">
      <c r="B550" s="85"/>
      <c r="C550" s="85"/>
      <c r="D550" s="85"/>
      <c r="E550" s="85"/>
      <c r="F550" s="85"/>
    </row>
    <row r="551" spans="2:6" s="78" customFormat="1" ht="12.75">
      <c r="B551" s="85"/>
      <c r="C551" s="85"/>
      <c r="D551" s="85"/>
      <c r="E551" s="85"/>
      <c r="F551" s="85"/>
    </row>
    <row r="552" spans="2:6" s="78" customFormat="1" ht="12.75">
      <c r="B552" s="85"/>
      <c r="C552" s="85"/>
      <c r="D552" s="85"/>
      <c r="E552" s="85"/>
      <c r="F552" s="85"/>
    </row>
    <row r="553" spans="2:6" s="78" customFormat="1" ht="12.75">
      <c r="B553" s="85"/>
      <c r="C553" s="85"/>
      <c r="D553" s="85"/>
      <c r="E553" s="85"/>
      <c r="F553" s="85"/>
    </row>
    <row r="554" spans="2:6" s="78" customFormat="1" ht="12.75">
      <c r="B554" s="85"/>
      <c r="C554" s="85"/>
      <c r="D554" s="85"/>
      <c r="E554" s="85"/>
      <c r="F554" s="85"/>
    </row>
    <row r="555" spans="2:6" s="78" customFormat="1" ht="12.75">
      <c r="B555" s="85"/>
      <c r="C555" s="85"/>
      <c r="D555" s="85"/>
      <c r="E555" s="85"/>
      <c r="F555" s="85"/>
    </row>
    <row r="556" spans="2:6" s="78" customFormat="1" ht="12.75">
      <c r="B556" s="85"/>
      <c r="C556" s="85"/>
      <c r="D556" s="85"/>
      <c r="E556" s="85"/>
      <c r="F556" s="85"/>
    </row>
    <row r="557" spans="2:6" s="78" customFormat="1" ht="12.75">
      <c r="B557" s="85"/>
      <c r="C557" s="85"/>
      <c r="D557" s="85"/>
      <c r="E557" s="85"/>
      <c r="F557" s="85"/>
    </row>
    <row r="558" spans="2:6" s="78" customFormat="1" ht="12.75">
      <c r="B558" s="85"/>
      <c r="C558" s="85"/>
      <c r="D558" s="85"/>
      <c r="E558" s="85"/>
      <c r="F558" s="85"/>
    </row>
    <row r="559" spans="2:6" s="78" customFormat="1" ht="12.75">
      <c r="B559" s="85"/>
      <c r="C559" s="85"/>
      <c r="D559" s="85"/>
      <c r="E559" s="85"/>
      <c r="F559" s="85"/>
    </row>
    <row r="560" spans="2:6" s="78" customFormat="1" ht="12.75">
      <c r="B560" s="85"/>
      <c r="C560" s="85"/>
      <c r="D560" s="85"/>
      <c r="E560" s="85"/>
      <c r="F560" s="85"/>
    </row>
    <row r="561" spans="2:6" s="78" customFormat="1" ht="12.75">
      <c r="B561" s="85"/>
      <c r="C561" s="85"/>
      <c r="D561" s="85"/>
      <c r="E561" s="85"/>
      <c r="F561" s="85"/>
    </row>
    <row r="562" spans="2:6" s="78" customFormat="1" ht="12.75">
      <c r="B562" s="85"/>
      <c r="C562" s="85"/>
      <c r="D562" s="85"/>
      <c r="E562" s="85"/>
      <c r="F562" s="85"/>
    </row>
    <row r="563" spans="2:6" s="78" customFormat="1" ht="12.75">
      <c r="B563" s="85"/>
      <c r="C563" s="85"/>
      <c r="D563" s="85"/>
      <c r="E563" s="85"/>
      <c r="F563" s="85"/>
    </row>
    <row r="564" spans="2:6" s="78" customFormat="1" ht="12.75">
      <c r="B564" s="85"/>
      <c r="C564" s="85"/>
      <c r="D564" s="85"/>
      <c r="E564" s="85"/>
      <c r="F564" s="85"/>
    </row>
    <row r="565" spans="2:6" s="78" customFormat="1" ht="12.75">
      <c r="B565" s="85"/>
      <c r="C565" s="85"/>
      <c r="D565" s="85"/>
      <c r="E565" s="85"/>
      <c r="F565" s="85"/>
    </row>
    <row r="566" spans="2:6" s="78" customFormat="1" ht="12.75">
      <c r="B566" s="85"/>
      <c r="C566" s="85"/>
      <c r="D566" s="85"/>
      <c r="E566" s="85"/>
      <c r="F566" s="85"/>
    </row>
    <row r="567" spans="2:6" s="78" customFormat="1" ht="12.75">
      <c r="B567" s="85"/>
      <c r="C567" s="85"/>
      <c r="D567" s="85"/>
      <c r="E567" s="85"/>
      <c r="F567" s="85"/>
    </row>
    <row r="568" spans="2:6" s="78" customFormat="1" ht="12.75">
      <c r="B568" s="85"/>
      <c r="C568" s="85"/>
      <c r="D568" s="85"/>
      <c r="E568" s="85"/>
      <c r="F568" s="85"/>
    </row>
    <row r="569" spans="2:6" s="78" customFormat="1" ht="12.75">
      <c r="B569" s="85"/>
      <c r="C569" s="85"/>
      <c r="D569" s="85"/>
      <c r="E569" s="85"/>
      <c r="F569" s="85"/>
    </row>
    <row r="570" spans="2:6" s="78" customFormat="1" ht="12.75">
      <c r="B570" s="85"/>
      <c r="C570" s="85"/>
      <c r="D570" s="85"/>
      <c r="E570" s="85"/>
      <c r="F570" s="85"/>
    </row>
    <row r="571" spans="2:6" s="78" customFormat="1" ht="12.75">
      <c r="B571" s="85"/>
      <c r="C571" s="85"/>
      <c r="D571" s="85"/>
      <c r="E571" s="85"/>
      <c r="F571" s="85"/>
    </row>
    <row r="572" spans="2:6" s="78" customFormat="1" ht="12.75">
      <c r="B572" s="85"/>
      <c r="C572" s="85"/>
      <c r="D572" s="85"/>
      <c r="E572" s="85"/>
      <c r="F572" s="85"/>
    </row>
    <row r="573" spans="2:6" s="78" customFormat="1" ht="12.75">
      <c r="B573" s="85"/>
      <c r="C573" s="85"/>
      <c r="D573" s="85"/>
      <c r="E573" s="85"/>
      <c r="F573" s="85"/>
    </row>
    <row r="574" spans="2:6" s="78" customFormat="1" ht="12.75">
      <c r="B574" s="85"/>
      <c r="C574" s="85"/>
      <c r="D574" s="85"/>
      <c r="E574" s="85"/>
      <c r="F574" s="85"/>
    </row>
    <row r="575" spans="2:6" s="78" customFormat="1" ht="12.75">
      <c r="B575" s="85"/>
      <c r="C575" s="85"/>
      <c r="D575" s="85"/>
      <c r="E575" s="85"/>
      <c r="F575" s="85"/>
    </row>
    <row r="576" spans="2:6" s="78" customFormat="1" ht="12.75">
      <c r="B576" s="85"/>
      <c r="C576" s="85"/>
      <c r="D576" s="85"/>
      <c r="E576" s="85"/>
      <c r="F576" s="85"/>
    </row>
    <row r="577" spans="2:6" s="78" customFormat="1" ht="12.75">
      <c r="B577" s="85"/>
      <c r="C577" s="85"/>
      <c r="D577" s="85"/>
      <c r="E577" s="85"/>
      <c r="F577" s="85"/>
    </row>
    <row r="578" spans="2:6" s="78" customFormat="1" ht="12.75">
      <c r="B578" s="85"/>
      <c r="C578" s="85"/>
      <c r="D578" s="85"/>
      <c r="E578" s="85"/>
      <c r="F578" s="85"/>
    </row>
    <row r="579" spans="2:6" s="78" customFormat="1" ht="12.75">
      <c r="B579" s="85"/>
      <c r="C579" s="85"/>
      <c r="D579" s="85"/>
      <c r="E579" s="85"/>
      <c r="F579" s="85"/>
    </row>
    <row r="580" spans="2:6" s="78" customFormat="1" ht="12.75">
      <c r="B580" s="85"/>
      <c r="C580" s="85"/>
      <c r="D580" s="85"/>
      <c r="E580" s="85"/>
      <c r="F580" s="85"/>
    </row>
    <row r="581" spans="2:6" s="78" customFormat="1" ht="12.75">
      <c r="B581" s="85"/>
      <c r="C581" s="85"/>
      <c r="D581" s="85"/>
      <c r="E581" s="85"/>
      <c r="F581" s="85"/>
    </row>
    <row r="582" spans="2:6" s="78" customFormat="1" ht="12.75">
      <c r="B582" s="85"/>
      <c r="C582" s="85"/>
      <c r="D582" s="85"/>
      <c r="E582" s="85"/>
      <c r="F582" s="85"/>
    </row>
    <row r="583" spans="2:6" s="78" customFormat="1" ht="12.75">
      <c r="B583" s="85"/>
      <c r="C583" s="85"/>
      <c r="D583" s="85"/>
      <c r="E583" s="85"/>
      <c r="F583" s="85"/>
    </row>
    <row r="584" spans="2:6" s="78" customFormat="1" ht="12.75">
      <c r="B584" s="85"/>
      <c r="C584" s="85"/>
      <c r="D584" s="85"/>
      <c r="E584" s="85"/>
      <c r="F584" s="85"/>
    </row>
    <row r="585" spans="2:6" s="78" customFormat="1" ht="12.75">
      <c r="B585" s="85"/>
      <c r="C585" s="85"/>
      <c r="D585" s="85"/>
      <c r="E585" s="85"/>
      <c r="F585" s="85"/>
    </row>
    <row r="586" spans="2:6" s="78" customFormat="1" ht="12.75">
      <c r="B586" s="85"/>
      <c r="C586" s="85"/>
      <c r="D586" s="85"/>
      <c r="E586" s="85"/>
      <c r="F586" s="85"/>
    </row>
    <row r="587" spans="2:6" s="78" customFormat="1" ht="12.75">
      <c r="B587" s="85"/>
      <c r="C587" s="85"/>
      <c r="D587" s="85"/>
      <c r="E587" s="85"/>
      <c r="F587" s="85"/>
    </row>
    <row r="588" spans="2:6" s="78" customFormat="1" ht="12.75">
      <c r="B588" s="85"/>
      <c r="C588" s="85"/>
      <c r="D588" s="85"/>
      <c r="E588" s="85"/>
      <c r="F588" s="85"/>
    </row>
    <row r="589" spans="2:6" s="78" customFormat="1" ht="12.75">
      <c r="B589" s="85"/>
      <c r="C589" s="85"/>
      <c r="D589" s="85"/>
      <c r="E589" s="85"/>
      <c r="F589" s="85"/>
    </row>
    <row r="590" spans="2:6" s="78" customFormat="1" ht="12.75">
      <c r="B590" s="85"/>
      <c r="C590" s="85"/>
      <c r="D590" s="85"/>
      <c r="E590" s="85"/>
      <c r="F590" s="85"/>
    </row>
    <row r="591" spans="2:6" s="78" customFormat="1" ht="12.75">
      <c r="B591" s="85"/>
      <c r="C591" s="85"/>
      <c r="D591" s="85"/>
      <c r="E591" s="85"/>
      <c r="F591" s="85"/>
    </row>
    <row r="592" spans="2:6" s="78" customFormat="1" ht="12.75">
      <c r="B592" s="85"/>
      <c r="C592" s="85"/>
      <c r="D592" s="85"/>
      <c r="E592" s="85"/>
      <c r="F592" s="85"/>
    </row>
    <row r="593" spans="2:6" s="78" customFormat="1" ht="12.75">
      <c r="B593" s="85"/>
      <c r="C593" s="85"/>
      <c r="D593" s="85"/>
      <c r="E593" s="85"/>
      <c r="F593" s="85"/>
    </row>
    <row r="594" spans="2:6" s="78" customFormat="1" ht="12.75">
      <c r="B594" s="85"/>
      <c r="C594" s="85"/>
      <c r="D594" s="85"/>
      <c r="E594" s="85"/>
      <c r="F594" s="85"/>
    </row>
    <row r="595" spans="2:6" s="78" customFormat="1" ht="12.75">
      <c r="B595" s="85"/>
      <c r="C595" s="85"/>
      <c r="D595" s="85"/>
      <c r="E595" s="85"/>
      <c r="F595" s="85"/>
    </row>
    <row r="596" spans="2:6" s="78" customFormat="1" ht="12.75">
      <c r="B596" s="85"/>
      <c r="C596" s="85"/>
      <c r="D596" s="85"/>
      <c r="E596" s="85"/>
      <c r="F596" s="85"/>
    </row>
    <row r="597" spans="2:6" s="78" customFormat="1" ht="12.75">
      <c r="B597" s="85"/>
      <c r="C597" s="85"/>
      <c r="D597" s="85"/>
      <c r="E597" s="85"/>
      <c r="F597" s="85"/>
    </row>
    <row r="598" spans="2:6" s="78" customFormat="1" ht="12.75">
      <c r="B598" s="85"/>
      <c r="C598" s="85"/>
      <c r="D598" s="85"/>
      <c r="E598" s="85"/>
      <c r="F598" s="85"/>
    </row>
    <row r="599" spans="2:6" s="78" customFormat="1" ht="12.75">
      <c r="B599" s="85"/>
      <c r="C599" s="85"/>
      <c r="D599" s="85"/>
      <c r="E599" s="85"/>
      <c r="F599" s="85"/>
    </row>
    <row r="600" spans="2:6" s="78" customFormat="1" ht="12.75">
      <c r="B600" s="85"/>
      <c r="C600" s="85"/>
      <c r="D600" s="85"/>
      <c r="E600" s="85"/>
      <c r="F600" s="85"/>
    </row>
    <row r="601" spans="2:6" s="78" customFormat="1" ht="12.75">
      <c r="B601" s="85"/>
      <c r="C601" s="85"/>
      <c r="D601" s="85"/>
      <c r="E601" s="85"/>
      <c r="F601" s="85"/>
    </row>
    <row r="602" spans="2:6" s="78" customFormat="1" ht="12.75">
      <c r="B602" s="85"/>
      <c r="C602" s="85"/>
      <c r="D602" s="85"/>
      <c r="E602" s="85"/>
      <c r="F602" s="85"/>
    </row>
    <row r="603" spans="2:6" s="78" customFormat="1" ht="12.75">
      <c r="B603" s="85"/>
      <c r="C603" s="85"/>
      <c r="D603" s="85"/>
      <c r="E603" s="85"/>
      <c r="F603" s="85"/>
    </row>
    <row r="604" spans="2:6" s="78" customFormat="1" ht="12.75">
      <c r="B604" s="85"/>
      <c r="C604" s="85"/>
      <c r="D604" s="85"/>
      <c r="E604" s="85"/>
      <c r="F604" s="85"/>
    </row>
    <row r="605" spans="2:6" s="78" customFormat="1" ht="12.75">
      <c r="B605" s="85"/>
      <c r="C605" s="85"/>
      <c r="D605" s="85"/>
      <c r="E605" s="85"/>
      <c r="F605" s="85"/>
    </row>
    <row r="606" spans="2:6" s="78" customFormat="1" ht="12.75">
      <c r="B606" s="85"/>
      <c r="C606" s="85"/>
      <c r="D606" s="85"/>
      <c r="E606" s="85"/>
      <c r="F606" s="85"/>
    </row>
    <row r="607" spans="2:6" s="78" customFormat="1" ht="12.75">
      <c r="B607" s="85"/>
      <c r="C607" s="85"/>
      <c r="D607" s="85"/>
      <c r="E607" s="85"/>
      <c r="F607" s="85"/>
    </row>
    <row r="608" spans="2:6" s="78" customFormat="1" ht="12.75">
      <c r="B608" s="85"/>
      <c r="C608" s="85"/>
      <c r="D608" s="85"/>
      <c r="E608" s="85"/>
      <c r="F608" s="85"/>
    </row>
    <row r="609" spans="2:6" s="78" customFormat="1" ht="12.75">
      <c r="B609" s="85"/>
      <c r="C609" s="85"/>
      <c r="D609" s="85"/>
      <c r="E609" s="85"/>
      <c r="F609" s="85"/>
    </row>
    <row r="610" spans="2:6" s="78" customFormat="1" ht="12.75">
      <c r="B610" s="85"/>
      <c r="C610" s="85"/>
      <c r="D610" s="85"/>
      <c r="E610" s="85"/>
      <c r="F610" s="85"/>
    </row>
    <row r="611" spans="2:6" s="78" customFormat="1" ht="12.75">
      <c r="B611" s="85"/>
      <c r="C611" s="85"/>
      <c r="D611" s="85"/>
      <c r="E611" s="85"/>
      <c r="F611" s="85"/>
    </row>
    <row r="612" spans="2:6" s="78" customFormat="1" ht="12.75">
      <c r="B612" s="85"/>
      <c r="C612" s="85"/>
      <c r="D612" s="85"/>
      <c r="E612" s="85"/>
      <c r="F612" s="85"/>
    </row>
    <row r="613" spans="2:6" s="78" customFormat="1" ht="12.75">
      <c r="B613" s="85"/>
      <c r="C613" s="85"/>
      <c r="D613" s="85"/>
      <c r="E613" s="85"/>
      <c r="F613" s="85"/>
    </row>
    <row r="614" spans="2:6" s="78" customFormat="1" ht="12.75">
      <c r="B614" s="85"/>
      <c r="C614" s="85"/>
      <c r="D614" s="85"/>
      <c r="E614" s="85"/>
      <c r="F614" s="85"/>
    </row>
    <row r="615" spans="2:6" s="78" customFormat="1" ht="12.75">
      <c r="B615" s="85"/>
      <c r="C615" s="85"/>
      <c r="D615" s="85"/>
      <c r="E615" s="85"/>
      <c r="F615" s="85"/>
    </row>
    <row r="616" spans="2:6" s="78" customFormat="1" ht="12.75">
      <c r="B616" s="85"/>
      <c r="C616" s="85"/>
      <c r="D616" s="85"/>
      <c r="E616" s="85"/>
      <c r="F616" s="85"/>
    </row>
    <row r="617" spans="2:6" s="78" customFormat="1" ht="12.75">
      <c r="B617" s="85"/>
      <c r="C617" s="85"/>
      <c r="D617" s="85"/>
      <c r="E617" s="85"/>
      <c r="F617" s="85"/>
    </row>
    <row r="618" spans="2:6" s="78" customFormat="1" ht="12.75">
      <c r="B618" s="85"/>
      <c r="C618" s="85"/>
      <c r="D618" s="85"/>
      <c r="E618" s="85"/>
      <c r="F618" s="85"/>
    </row>
    <row r="619" spans="2:6" s="78" customFormat="1" ht="12.75">
      <c r="B619" s="85"/>
      <c r="C619" s="85"/>
      <c r="D619" s="85"/>
      <c r="E619" s="85"/>
      <c r="F619" s="85"/>
    </row>
    <row r="620" spans="2:6" s="78" customFormat="1" ht="12.75">
      <c r="B620" s="85"/>
      <c r="C620" s="85"/>
      <c r="D620" s="85"/>
      <c r="E620" s="85"/>
      <c r="F620" s="85"/>
    </row>
    <row r="621" spans="2:6" s="78" customFormat="1" ht="12.75">
      <c r="B621" s="85"/>
      <c r="C621" s="85"/>
      <c r="D621" s="85"/>
      <c r="E621" s="85"/>
      <c r="F621" s="85"/>
    </row>
    <row r="622" spans="2:6" s="78" customFormat="1" ht="12.75">
      <c r="B622" s="85"/>
      <c r="C622" s="85"/>
      <c r="D622" s="85"/>
      <c r="E622" s="85"/>
      <c r="F622" s="85"/>
    </row>
    <row r="623" spans="2:6" s="78" customFormat="1" ht="12.75">
      <c r="B623" s="85"/>
      <c r="C623" s="85"/>
      <c r="D623" s="85"/>
      <c r="E623" s="85"/>
      <c r="F623" s="85"/>
    </row>
    <row r="624" spans="2:6" s="78" customFormat="1" ht="12.75">
      <c r="B624" s="85"/>
      <c r="C624" s="85"/>
      <c r="D624" s="85"/>
      <c r="E624" s="85"/>
      <c r="F624" s="85"/>
    </row>
    <row r="625" spans="2:6" s="78" customFormat="1" ht="12.75">
      <c r="B625" s="85"/>
      <c r="C625" s="85"/>
      <c r="D625" s="85"/>
      <c r="E625" s="85"/>
      <c r="F625" s="85"/>
    </row>
    <row r="626" spans="2:6" s="78" customFormat="1" ht="12.75">
      <c r="B626" s="85"/>
      <c r="C626" s="85"/>
      <c r="D626" s="85"/>
      <c r="E626" s="85"/>
      <c r="F626" s="85"/>
    </row>
    <row r="627" spans="2:6" s="78" customFormat="1" ht="12.75">
      <c r="B627" s="85"/>
      <c r="C627" s="85"/>
      <c r="D627" s="85"/>
      <c r="E627" s="85"/>
      <c r="F627" s="85"/>
    </row>
    <row r="628" spans="2:6" s="78" customFormat="1" ht="12.75">
      <c r="B628" s="85"/>
      <c r="C628" s="85"/>
      <c r="D628" s="85"/>
      <c r="E628" s="85"/>
      <c r="F628" s="85"/>
    </row>
    <row r="629" spans="2:6" s="78" customFormat="1" ht="12.75">
      <c r="B629" s="85"/>
      <c r="C629" s="85"/>
      <c r="D629" s="85"/>
      <c r="E629" s="85"/>
      <c r="F629" s="85"/>
    </row>
    <row r="630" spans="2:6" s="78" customFormat="1" ht="12.75">
      <c r="B630" s="85"/>
      <c r="C630" s="85"/>
      <c r="D630" s="85"/>
      <c r="E630" s="85"/>
      <c r="F630" s="85"/>
    </row>
    <row r="631" spans="2:6" s="78" customFormat="1" ht="12.75">
      <c r="B631" s="85"/>
      <c r="C631" s="85"/>
      <c r="D631" s="85"/>
      <c r="E631" s="85"/>
      <c r="F631" s="85"/>
    </row>
    <row r="632" spans="2:6" s="78" customFormat="1" ht="12.75">
      <c r="B632" s="85"/>
      <c r="C632" s="85"/>
      <c r="D632" s="85"/>
      <c r="E632" s="85"/>
      <c r="F632" s="85"/>
    </row>
    <row r="633" spans="2:6" s="78" customFormat="1" ht="12.75">
      <c r="B633" s="85"/>
      <c r="C633" s="85"/>
      <c r="D633" s="85"/>
      <c r="E633" s="85"/>
      <c r="F633" s="85"/>
    </row>
    <row r="634" spans="2:6" s="78" customFormat="1" ht="12.75">
      <c r="B634" s="85"/>
      <c r="C634" s="85"/>
      <c r="D634" s="85"/>
      <c r="E634" s="85"/>
      <c r="F634" s="85"/>
    </row>
    <row r="635" spans="2:6" s="78" customFormat="1" ht="12.75">
      <c r="B635" s="85"/>
      <c r="C635" s="85"/>
      <c r="D635" s="85"/>
      <c r="E635" s="85"/>
      <c r="F635" s="85"/>
    </row>
    <row r="636" spans="2:6" s="78" customFormat="1" ht="12.75">
      <c r="B636" s="85"/>
      <c r="C636" s="85"/>
      <c r="D636" s="85"/>
      <c r="E636" s="85"/>
      <c r="F636" s="85"/>
    </row>
    <row r="637" spans="2:6" s="78" customFormat="1" ht="12.75">
      <c r="B637" s="85"/>
      <c r="C637" s="85"/>
      <c r="D637" s="85"/>
      <c r="E637" s="85"/>
      <c r="F637" s="85"/>
    </row>
    <row r="638" spans="2:6" s="78" customFormat="1" ht="12.75">
      <c r="B638" s="85"/>
      <c r="C638" s="85"/>
      <c r="D638" s="85"/>
      <c r="E638" s="85"/>
      <c r="F638" s="85"/>
    </row>
    <row r="639" spans="2:6" s="78" customFormat="1" ht="12.75">
      <c r="B639" s="85"/>
      <c r="C639" s="85"/>
      <c r="D639" s="85"/>
      <c r="E639" s="85"/>
      <c r="F639" s="85"/>
    </row>
    <row r="640" spans="2:6" s="78" customFormat="1" ht="12.75">
      <c r="B640" s="85"/>
      <c r="C640" s="85"/>
      <c r="D640" s="85"/>
      <c r="E640" s="85"/>
      <c r="F640" s="85"/>
    </row>
    <row r="641" spans="2:6" s="78" customFormat="1" ht="12.75">
      <c r="B641" s="85"/>
      <c r="C641" s="85"/>
      <c r="D641" s="85"/>
      <c r="E641" s="85"/>
      <c r="F641" s="85"/>
    </row>
    <row r="642" spans="2:6" s="78" customFormat="1" ht="12.75">
      <c r="B642" s="85"/>
      <c r="C642" s="85"/>
      <c r="D642" s="85"/>
      <c r="E642" s="85"/>
      <c r="F642" s="85"/>
    </row>
    <row r="643" spans="2:6" s="78" customFormat="1" ht="12.75">
      <c r="B643" s="85"/>
      <c r="C643" s="85"/>
      <c r="D643" s="85"/>
      <c r="E643" s="85"/>
      <c r="F643" s="85"/>
    </row>
    <row r="644" spans="2:6" s="78" customFormat="1" ht="12.75">
      <c r="B644" s="85"/>
      <c r="C644" s="85"/>
      <c r="D644" s="85"/>
      <c r="E644" s="85"/>
      <c r="F644" s="85"/>
    </row>
    <row r="645" spans="2:6" s="78" customFormat="1" ht="12.75">
      <c r="B645" s="85"/>
      <c r="C645" s="85"/>
      <c r="D645" s="85"/>
      <c r="E645" s="85"/>
      <c r="F645" s="85"/>
    </row>
    <row r="646" spans="2:6" s="78" customFormat="1" ht="12.75">
      <c r="B646" s="85"/>
      <c r="C646" s="85"/>
      <c r="D646" s="85"/>
      <c r="E646" s="85"/>
      <c r="F646" s="85"/>
    </row>
    <row r="647" spans="2:6" s="78" customFormat="1" ht="12.75">
      <c r="B647" s="85"/>
      <c r="C647" s="85"/>
      <c r="D647" s="85"/>
      <c r="E647" s="85"/>
      <c r="F647" s="85"/>
    </row>
    <row r="648" spans="2:6" s="78" customFormat="1" ht="12.75">
      <c r="B648" s="85"/>
      <c r="C648" s="85"/>
      <c r="D648" s="85"/>
      <c r="E648" s="85"/>
      <c r="F648" s="85"/>
    </row>
    <row r="649" spans="2:6" s="78" customFormat="1" ht="12.75">
      <c r="B649" s="85"/>
      <c r="C649" s="85"/>
      <c r="D649" s="85"/>
      <c r="E649" s="85"/>
      <c r="F649" s="85"/>
    </row>
    <row r="650" spans="2:6" s="78" customFormat="1" ht="12.75">
      <c r="B650" s="85"/>
      <c r="C650" s="85"/>
      <c r="D650" s="85"/>
      <c r="E650" s="85"/>
      <c r="F650" s="85"/>
    </row>
    <row r="651" spans="2:6" s="78" customFormat="1" ht="12.75">
      <c r="B651" s="85"/>
      <c r="C651" s="85"/>
      <c r="D651" s="85"/>
      <c r="E651" s="85"/>
      <c r="F651" s="85"/>
    </row>
    <row r="652" spans="2:6" s="78" customFormat="1" ht="12.75">
      <c r="B652" s="85"/>
      <c r="C652" s="85"/>
      <c r="D652" s="85"/>
      <c r="E652" s="85"/>
      <c r="F652" s="85"/>
    </row>
    <row r="653" spans="2:6" s="78" customFormat="1" ht="12.75">
      <c r="B653" s="85"/>
      <c r="C653" s="85"/>
      <c r="D653" s="85"/>
      <c r="E653" s="85"/>
      <c r="F653" s="85"/>
    </row>
    <row r="654" spans="2:6" s="78" customFormat="1" ht="12.75">
      <c r="B654" s="85"/>
      <c r="C654" s="85"/>
      <c r="D654" s="85"/>
      <c r="E654" s="85"/>
      <c r="F654" s="85"/>
    </row>
    <row r="655" spans="2:6" s="78" customFormat="1" ht="12.75">
      <c r="B655" s="85"/>
      <c r="C655" s="85"/>
      <c r="D655" s="85"/>
      <c r="E655" s="85"/>
      <c r="F655" s="85"/>
    </row>
    <row r="656" spans="2:6" s="78" customFormat="1" ht="12.75">
      <c r="B656" s="85"/>
      <c r="C656" s="85"/>
      <c r="D656" s="85"/>
      <c r="E656" s="85"/>
      <c r="F656" s="85"/>
    </row>
    <row r="657" spans="2:6" s="78" customFormat="1" ht="12.75">
      <c r="B657" s="85"/>
      <c r="C657" s="85"/>
      <c r="D657" s="85"/>
      <c r="E657" s="85"/>
      <c r="F657" s="85"/>
    </row>
    <row r="658" spans="2:6" s="78" customFormat="1" ht="12.75">
      <c r="B658" s="85"/>
      <c r="C658" s="85"/>
      <c r="D658" s="85"/>
      <c r="E658" s="85"/>
      <c r="F658" s="85"/>
    </row>
    <row r="659" spans="2:6" s="78" customFormat="1" ht="12.75">
      <c r="B659" s="85"/>
      <c r="C659" s="85"/>
      <c r="D659" s="85"/>
      <c r="E659" s="85"/>
      <c r="F659" s="85"/>
    </row>
    <row r="660" spans="2:6" s="78" customFormat="1" ht="12.75">
      <c r="B660" s="85"/>
      <c r="C660" s="85"/>
      <c r="D660" s="85"/>
      <c r="E660" s="85"/>
      <c r="F660" s="85"/>
    </row>
    <row r="661" spans="2:6" s="78" customFormat="1" ht="12.75">
      <c r="B661" s="85"/>
      <c r="C661" s="85"/>
      <c r="D661" s="85"/>
      <c r="E661" s="85"/>
      <c r="F661" s="85"/>
    </row>
    <row r="662" spans="2:6" s="78" customFormat="1" ht="12.75">
      <c r="B662" s="85"/>
      <c r="C662" s="85"/>
      <c r="D662" s="85"/>
      <c r="E662" s="85"/>
      <c r="F662" s="85"/>
    </row>
    <row r="663" spans="2:6" s="78" customFormat="1" ht="12.75">
      <c r="B663" s="85"/>
      <c r="C663" s="85"/>
      <c r="D663" s="85"/>
      <c r="E663" s="85"/>
      <c r="F663" s="85"/>
    </row>
    <row r="664" spans="2:6" s="78" customFormat="1" ht="12.75">
      <c r="B664" s="85"/>
      <c r="C664" s="85"/>
      <c r="D664" s="85"/>
      <c r="E664" s="85"/>
      <c r="F664" s="85"/>
    </row>
    <row r="665" spans="2:6" s="78" customFormat="1" ht="12.75">
      <c r="B665" s="85"/>
      <c r="C665" s="85"/>
      <c r="D665" s="85"/>
      <c r="E665" s="85"/>
      <c r="F665" s="85"/>
    </row>
    <row r="666" spans="2:6" s="78" customFormat="1" ht="12.75">
      <c r="B666" s="85"/>
      <c r="C666" s="85"/>
      <c r="D666" s="85"/>
      <c r="E666" s="85"/>
      <c r="F666" s="85"/>
    </row>
    <row r="667" spans="2:6" s="78" customFormat="1" ht="12.75">
      <c r="B667" s="85"/>
      <c r="C667" s="85"/>
      <c r="D667" s="85"/>
      <c r="E667" s="85"/>
      <c r="F667" s="85"/>
    </row>
    <row r="668" spans="2:6" s="78" customFormat="1" ht="12.75">
      <c r="B668" s="85"/>
      <c r="C668" s="85"/>
      <c r="D668" s="85"/>
      <c r="E668" s="85"/>
      <c r="F668" s="85"/>
    </row>
    <row r="669" spans="2:6" s="78" customFormat="1" ht="12.75">
      <c r="B669" s="85"/>
      <c r="C669" s="85"/>
      <c r="D669" s="85"/>
      <c r="E669" s="85"/>
      <c r="F669" s="85"/>
    </row>
    <row r="670" spans="2:6" s="78" customFormat="1" ht="12.75">
      <c r="B670" s="85"/>
      <c r="C670" s="85"/>
      <c r="D670" s="85"/>
      <c r="E670" s="85"/>
      <c r="F670" s="85"/>
    </row>
    <row r="671" spans="2:6" s="78" customFormat="1" ht="12.75">
      <c r="B671" s="85"/>
      <c r="C671" s="85"/>
      <c r="D671" s="85"/>
      <c r="E671" s="85"/>
      <c r="F671" s="85"/>
    </row>
    <row r="672" spans="2:6" s="78" customFormat="1" ht="12.75">
      <c r="B672" s="85"/>
      <c r="C672" s="85"/>
      <c r="D672" s="85"/>
      <c r="E672" s="85"/>
      <c r="F672" s="85"/>
    </row>
    <row r="673" spans="2:6" s="78" customFormat="1" ht="12.75">
      <c r="B673" s="85"/>
      <c r="C673" s="85"/>
      <c r="D673" s="85"/>
      <c r="E673" s="85"/>
      <c r="F673" s="85"/>
    </row>
    <row r="674" spans="2:6" s="78" customFormat="1" ht="12.75">
      <c r="B674" s="85"/>
      <c r="C674" s="85"/>
      <c r="D674" s="85"/>
      <c r="E674" s="85"/>
      <c r="F674" s="85"/>
    </row>
    <row r="675" spans="2:6" s="78" customFormat="1" ht="12.75">
      <c r="B675" s="85"/>
      <c r="C675" s="85"/>
      <c r="D675" s="85"/>
      <c r="E675" s="85"/>
      <c r="F675" s="85"/>
    </row>
    <row r="676" spans="2:6" s="78" customFormat="1" ht="12.75">
      <c r="B676" s="85"/>
      <c r="C676" s="85"/>
      <c r="D676" s="85"/>
      <c r="E676" s="85"/>
      <c r="F676" s="85"/>
    </row>
    <row r="677" spans="2:6" s="78" customFormat="1" ht="12.75">
      <c r="B677" s="85"/>
      <c r="C677" s="85"/>
      <c r="D677" s="85"/>
      <c r="E677" s="85"/>
      <c r="F677" s="85"/>
    </row>
    <row r="678" spans="2:6" s="78" customFormat="1" ht="12.75">
      <c r="B678" s="85"/>
      <c r="C678" s="85"/>
      <c r="D678" s="85"/>
      <c r="E678" s="85"/>
      <c r="F678" s="85"/>
    </row>
    <row r="679" spans="2:6" s="78" customFormat="1" ht="12.75">
      <c r="B679" s="85"/>
      <c r="C679" s="85"/>
      <c r="D679" s="85"/>
      <c r="E679" s="85"/>
      <c r="F679" s="85"/>
    </row>
    <row r="680" spans="2:6" s="78" customFormat="1" ht="12.75">
      <c r="B680" s="85"/>
      <c r="C680" s="85"/>
      <c r="D680" s="85"/>
      <c r="E680" s="85"/>
      <c r="F680" s="85"/>
    </row>
    <row r="681" spans="2:6" s="78" customFormat="1" ht="12.75">
      <c r="B681" s="85"/>
      <c r="C681" s="85"/>
      <c r="D681" s="85"/>
      <c r="E681" s="85"/>
      <c r="F681" s="85"/>
    </row>
    <row r="682" spans="2:6" s="78" customFormat="1" ht="12.75">
      <c r="B682" s="85"/>
      <c r="C682" s="85"/>
      <c r="D682" s="85"/>
      <c r="E682" s="85"/>
      <c r="F682" s="85"/>
    </row>
    <row r="683" spans="2:6" s="78" customFormat="1" ht="12.75">
      <c r="B683" s="85"/>
      <c r="C683" s="85"/>
      <c r="D683" s="85"/>
      <c r="E683" s="85"/>
      <c r="F683" s="85"/>
    </row>
    <row r="684" spans="2:6" s="78" customFormat="1" ht="12.75">
      <c r="B684" s="85"/>
      <c r="C684" s="85"/>
      <c r="D684" s="85"/>
      <c r="E684" s="85"/>
      <c r="F684" s="85"/>
    </row>
    <row r="685" spans="2:6" s="78" customFormat="1" ht="12.75">
      <c r="B685" s="85"/>
      <c r="C685" s="85"/>
      <c r="D685" s="85"/>
      <c r="E685" s="85"/>
      <c r="F685" s="85"/>
    </row>
    <row r="686" spans="2:6" s="78" customFormat="1" ht="12.75">
      <c r="B686" s="85"/>
      <c r="C686" s="85"/>
      <c r="D686" s="85"/>
      <c r="E686" s="85"/>
      <c r="F686" s="85"/>
    </row>
    <row r="687" spans="2:6" s="78" customFormat="1" ht="12.75">
      <c r="B687" s="85"/>
      <c r="C687" s="85"/>
      <c r="D687" s="85"/>
      <c r="E687" s="85"/>
      <c r="F687" s="85"/>
    </row>
    <row r="688" spans="2:6" s="78" customFormat="1" ht="12.75">
      <c r="B688" s="85"/>
      <c r="C688" s="85"/>
      <c r="D688" s="85"/>
      <c r="E688" s="85"/>
      <c r="F688" s="85"/>
    </row>
    <row r="689" spans="2:6" s="78" customFormat="1" ht="12.75">
      <c r="B689" s="85"/>
      <c r="C689" s="85"/>
      <c r="D689" s="85"/>
      <c r="E689" s="85"/>
      <c r="F689" s="85"/>
    </row>
    <row r="690" spans="2:6" s="78" customFormat="1" ht="12.75">
      <c r="B690" s="85"/>
      <c r="C690" s="85"/>
      <c r="D690" s="85"/>
      <c r="E690" s="85"/>
      <c r="F690" s="85"/>
    </row>
    <row r="691" spans="2:6" s="78" customFormat="1" ht="12.75">
      <c r="B691" s="85"/>
      <c r="C691" s="85"/>
      <c r="D691" s="85"/>
      <c r="E691" s="85"/>
      <c r="F691" s="85"/>
    </row>
    <row r="692" spans="2:6" s="78" customFormat="1" ht="12.75">
      <c r="B692" s="85"/>
      <c r="C692" s="85"/>
      <c r="D692" s="85"/>
      <c r="E692" s="85"/>
      <c r="F692" s="85"/>
    </row>
    <row r="693" spans="2:6" s="78" customFormat="1" ht="12.75">
      <c r="B693" s="85"/>
      <c r="C693" s="85"/>
      <c r="D693" s="85"/>
      <c r="E693" s="85"/>
      <c r="F693" s="85"/>
    </row>
    <row r="694" spans="2:6" s="78" customFormat="1" ht="12.75">
      <c r="B694" s="85"/>
      <c r="C694" s="85"/>
      <c r="D694" s="85"/>
      <c r="E694" s="85"/>
      <c r="F694" s="85"/>
    </row>
    <row r="695" spans="2:6" s="78" customFormat="1" ht="12.75">
      <c r="B695" s="85"/>
      <c r="C695" s="85"/>
      <c r="D695" s="85"/>
      <c r="E695" s="85"/>
      <c r="F695" s="85"/>
    </row>
    <row r="696" spans="2:6" s="78" customFormat="1" ht="12.75">
      <c r="B696" s="85"/>
      <c r="C696" s="85"/>
      <c r="D696" s="85"/>
      <c r="E696" s="85"/>
      <c r="F696" s="85"/>
    </row>
    <row r="697" spans="2:6" s="78" customFormat="1" ht="12.75">
      <c r="B697" s="85"/>
      <c r="C697" s="85"/>
      <c r="D697" s="85"/>
      <c r="E697" s="85"/>
      <c r="F697" s="85"/>
    </row>
    <row r="698" spans="2:6" s="78" customFormat="1" ht="12.75">
      <c r="B698" s="85"/>
      <c r="C698" s="85"/>
      <c r="D698" s="85"/>
      <c r="E698" s="85"/>
      <c r="F698" s="85"/>
    </row>
    <row r="699" spans="2:6" s="78" customFormat="1" ht="12.75">
      <c r="B699" s="85"/>
      <c r="C699" s="85"/>
      <c r="D699" s="85"/>
      <c r="E699" s="85"/>
      <c r="F699" s="85"/>
    </row>
    <row r="700" spans="2:6" s="78" customFormat="1" ht="12.75">
      <c r="B700" s="85"/>
      <c r="C700" s="85"/>
      <c r="D700" s="85"/>
      <c r="E700" s="85"/>
      <c r="F700" s="85"/>
    </row>
    <row r="701" spans="2:6" s="78" customFormat="1" ht="12.75">
      <c r="B701" s="85"/>
      <c r="C701" s="85"/>
      <c r="D701" s="85"/>
      <c r="E701" s="85"/>
      <c r="F701" s="85"/>
    </row>
    <row r="702" spans="2:6" s="78" customFormat="1" ht="12.75">
      <c r="B702" s="85"/>
      <c r="C702" s="85"/>
      <c r="D702" s="85"/>
      <c r="E702" s="85"/>
      <c r="F702" s="85"/>
    </row>
    <row r="703" spans="2:6" s="78" customFormat="1" ht="12.75">
      <c r="B703" s="85"/>
      <c r="C703" s="85"/>
      <c r="D703" s="85"/>
      <c r="E703" s="85"/>
      <c r="F703" s="85"/>
    </row>
    <row r="704" spans="2:6" s="78" customFormat="1" ht="12.75">
      <c r="B704" s="85"/>
      <c r="C704" s="85"/>
      <c r="D704" s="85"/>
      <c r="E704" s="85"/>
      <c r="F704" s="85"/>
    </row>
    <row r="705" spans="2:6" s="78" customFormat="1" ht="12.75">
      <c r="B705" s="85"/>
      <c r="C705" s="85"/>
      <c r="D705" s="85"/>
      <c r="E705" s="85"/>
      <c r="F705" s="85"/>
    </row>
    <row r="706" spans="2:6" s="78" customFormat="1" ht="12.75">
      <c r="B706" s="85"/>
      <c r="C706" s="85"/>
      <c r="D706" s="85"/>
      <c r="E706" s="85"/>
      <c r="F706" s="85"/>
    </row>
    <row r="707" spans="2:6" s="78" customFormat="1" ht="12.75">
      <c r="B707" s="85"/>
      <c r="C707" s="85"/>
      <c r="D707" s="85"/>
      <c r="E707" s="85"/>
      <c r="F707" s="85"/>
    </row>
    <row r="708" spans="2:6" s="78" customFormat="1" ht="12.75">
      <c r="B708" s="85"/>
      <c r="C708" s="85"/>
      <c r="D708" s="85"/>
      <c r="E708" s="85"/>
      <c r="F708" s="85"/>
    </row>
    <row r="709" spans="2:6" s="78" customFormat="1" ht="12.75">
      <c r="B709" s="85"/>
      <c r="C709" s="85"/>
      <c r="D709" s="85"/>
      <c r="E709" s="85"/>
      <c r="F709" s="85"/>
    </row>
    <row r="710" spans="2:6" s="78" customFormat="1" ht="12.75">
      <c r="B710" s="85"/>
      <c r="C710" s="85"/>
      <c r="D710" s="85"/>
      <c r="E710" s="85"/>
      <c r="F710" s="85"/>
    </row>
    <row r="711" spans="2:6" s="78" customFormat="1" ht="12.75">
      <c r="B711" s="85"/>
      <c r="C711" s="85"/>
      <c r="D711" s="85"/>
      <c r="E711" s="85"/>
      <c r="F711" s="85"/>
    </row>
    <row r="712" spans="2:6" s="78" customFormat="1" ht="12.75">
      <c r="B712" s="85"/>
      <c r="C712" s="85"/>
      <c r="D712" s="85"/>
      <c r="E712" s="85"/>
      <c r="F712" s="85"/>
    </row>
    <row r="713" spans="2:6" s="78" customFormat="1" ht="12.75">
      <c r="B713" s="85"/>
      <c r="C713" s="85"/>
      <c r="D713" s="85"/>
      <c r="E713" s="85"/>
      <c r="F713" s="85"/>
    </row>
    <row r="714" spans="2:6" s="78" customFormat="1" ht="12.75">
      <c r="B714" s="85"/>
      <c r="C714" s="85"/>
      <c r="D714" s="85"/>
      <c r="E714" s="85"/>
      <c r="F714" s="85"/>
    </row>
    <row r="715" spans="2:6" s="78" customFormat="1" ht="12.75">
      <c r="B715" s="85"/>
      <c r="C715" s="85"/>
      <c r="D715" s="85"/>
      <c r="E715" s="85"/>
      <c r="F715" s="85"/>
    </row>
    <row r="716" spans="2:6" s="78" customFormat="1" ht="12.75">
      <c r="B716" s="85"/>
      <c r="C716" s="85"/>
      <c r="D716" s="85"/>
      <c r="E716" s="85"/>
      <c r="F716" s="85"/>
    </row>
    <row r="717" spans="2:6" s="78" customFormat="1" ht="12.75">
      <c r="B717" s="85"/>
      <c r="C717" s="85"/>
      <c r="D717" s="85"/>
      <c r="E717" s="85"/>
      <c r="F717" s="85"/>
    </row>
    <row r="718" spans="2:6" s="78" customFormat="1" ht="12.75">
      <c r="B718" s="85"/>
      <c r="C718" s="85"/>
      <c r="D718" s="85"/>
      <c r="E718" s="85"/>
      <c r="F718" s="85"/>
    </row>
    <row r="719" spans="2:6" s="78" customFormat="1" ht="12.75">
      <c r="B719" s="85"/>
      <c r="C719" s="85"/>
      <c r="D719" s="85"/>
      <c r="E719" s="85"/>
      <c r="F719" s="85"/>
    </row>
    <row r="720" spans="2:6" s="78" customFormat="1" ht="12.75">
      <c r="B720" s="85"/>
      <c r="C720" s="85"/>
      <c r="D720" s="85"/>
      <c r="E720" s="85"/>
      <c r="F720" s="85"/>
    </row>
    <row r="721" spans="2:6" s="78" customFormat="1" ht="12.75">
      <c r="B721" s="85"/>
      <c r="C721" s="85"/>
      <c r="D721" s="85"/>
      <c r="E721" s="85"/>
      <c r="F721" s="85"/>
    </row>
    <row r="722" spans="2:6" s="78" customFormat="1" ht="12.75">
      <c r="B722" s="85"/>
      <c r="C722" s="85"/>
      <c r="D722" s="85"/>
      <c r="E722" s="85"/>
      <c r="F722" s="85"/>
    </row>
    <row r="723" spans="2:6" s="78" customFormat="1" ht="12.75">
      <c r="B723" s="85"/>
      <c r="C723" s="85"/>
      <c r="D723" s="85"/>
      <c r="E723" s="85"/>
      <c r="F723" s="85"/>
    </row>
    <row r="724" spans="2:6" s="78" customFormat="1" ht="12.75">
      <c r="B724" s="85"/>
      <c r="C724" s="85"/>
      <c r="D724" s="85"/>
      <c r="E724" s="85"/>
      <c r="F724" s="85"/>
    </row>
    <row r="725" spans="2:6" s="78" customFormat="1" ht="12.75">
      <c r="B725" s="85"/>
      <c r="C725" s="85"/>
      <c r="D725" s="85"/>
      <c r="E725" s="85"/>
      <c r="F725" s="85"/>
    </row>
    <row r="726" spans="2:6" s="78" customFormat="1" ht="12.75">
      <c r="B726" s="85"/>
      <c r="C726" s="85"/>
      <c r="D726" s="85"/>
      <c r="E726" s="85"/>
      <c r="F726" s="85"/>
    </row>
    <row r="727" spans="2:6" s="78" customFormat="1" ht="12.75">
      <c r="B727" s="85"/>
      <c r="C727" s="85"/>
      <c r="D727" s="85"/>
      <c r="E727" s="85"/>
      <c r="F727" s="85"/>
    </row>
    <row r="728" spans="2:6" s="78" customFormat="1" ht="12.75">
      <c r="B728" s="85"/>
      <c r="C728" s="85"/>
      <c r="D728" s="85"/>
      <c r="E728" s="85"/>
      <c r="F728" s="85"/>
    </row>
    <row r="729" spans="2:6" s="78" customFormat="1" ht="12.75">
      <c r="B729" s="85"/>
      <c r="C729" s="85"/>
      <c r="D729" s="85"/>
      <c r="E729" s="85"/>
      <c r="F729" s="85"/>
    </row>
    <row r="730" spans="2:6" s="78" customFormat="1" ht="12.75">
      <c r="B730" s="85"/>
      <c r="C730" s="85"/>
      <c r="D730" s="85"/>
      <c r="E730" s="85"/>
      <c r="F730" s="85"/>
    </row>
    <row r="731" spans="2:6" s="78" customFormat="1" ht="12.75">
      <c r="B731" s="85"/>
      <c r="C731" s="85"/>
      <c r="D731" s="85"/>
      <c r="E731" s="85"/>
      <c r="F731" s="85"/>
    </row>
    <row r="732" spans="2:6" s="78" customFormat="1" ht="12.75">
      <c r="B732" s="85"/>
      <c r="C732" s="85"/>
      <c r="D732" s="85"/>
      <c r="E732" s="85"/>
      <c r="F732" s="85"/>
    </row>
    <row r="733" spans="2:6" s="78" customFormat="1" ht="12.75">
      <c r="B733" s="85"/>
      <c r="C733" s="85"/>
      <c r="D733" s="85"/>
      <c r="E733" s="85"/>
      <c r="F733" s="85"/>
    </row>
    <row r="734" spans="2:6" s="78" customFormat="1" ht="12.75">
      <c r="B734" s="85"/>
      <c r="C734" s="85"/>
      <c r="D734" s="85"/>
      <c r="E734" s="85"/>
      <c r="F734" s="85"/>
    </row>
    <row r="735" spans="2:6" s="78" customFormat="1" ht="12.75">
      <c r="B735" s="85"/>
      <c r="C735" s="85"/>
      <c r="D735" s="85"/>
      <c r="E735" s="85"/>
      <c r="F735" s="85"/>
    </row>
    <row r="736" spans="2:6" s="78" customFormat="1" ht="12.75">
      <c r="B736" s="85"/>
      <c r="C736" s="85"/>
      <c r="D736" s="85"/>
      <c r="E736" s="85"/>
      <c r="F736" s="85"/>
    </row>
    <row r="737" spans="2:6" s="78" customFormat="1" ht="12.75">
      <c r="B737" s="85"/>
      <c r="C737" s="85"/>
      <c r="D737" s="85"/>
      <c r="E737" s="85"/>
      <c r="F737" s="85"/>
    </row>
    <row r="738" spans="2:6" s="78" customFormat="1" ht="12.75">
      <c r="B738" s="85"/>
      <c r="C738" s="85"/>
      <c r="D738" s="85"/>
      <c r="E738" s="85"/>
      <c r="F738" s="85"/>
    </row>
    <row r="739" spans="2:6" s="78" customFormat="1" ht="12.75">
      <c r="B739" s="85"/>
      <c r="C739" s="85"/>
      <c r="D739" s="85"/>
      <c r="E739" s="85"/>
      <c r="F739" s="85"/>
    </row>
    <row r="740" spans="2:6" s="78" customFormat="1" ht="12.75">
      <c r="B740" s="85"/>
      <c r="C740" s="85"/>
      <c r="D740" s="85"/>
      <c r="E740" s="85"/>
      <c r="F740" s="85"/>
    </row>
    <row r="741" spans="2:6" s="78" customFormat="1" ht="12.75">
      <c r="B741" s="85"/>
      <c r="C741" s="85"/>
      <c r="D741" s="85"/>
      <c r="E741" s="85"/>
      <c r="F741" s="85"/>
    </row>
    <row r="742" spans="2:6" s="78" customFormat="1" ht="12.75">
      <c r="B742" s="85"/>
      <c r="C742" s="85"/>
      <c r="D742" s="85"/>
      <c r="E742" s="85"/>
      <c r="F742" s="85"/>
    </row>
    <row r="743" spans="2:6" s="78" customFormat="1" ht="12.75">
      <c r="B743" s="85"/>
      <c r="C743" s="85"/>
      <c r="D743" s="85"/>
      <c r="E743" s="85"/>
      <c r="F743" s="85"/>
    </row>
    <row r="744" spans="2:6" s="78" customFormat="1" ht="12.75">
      <c r="B744" s="85"/>
      <c r="C744" s="85"/>
      <c r="D744" s="85"/>
      <c r="E744" s="85"/>
      <c r="F744" s="85"/>
    </row>
    <row r="745" spans="2:6" s="78" customFormat="1" ht="12.75">
      <c r="B745" s="85"/>
      <c r="C745" s="85"/>
      <c r="D745" s="85"/>
      <c r="E745" s="85"/>
      <c r="F745" s="85"/>
    </row>
    <row r="746" spans="2:6" s="78" customFormat="1" ht="12.75">
      <c r="B746" s="85"/>
      <c r="C746" s="85"/>
      <c r="D746" s="85"/>
      <c r="E746" s="85"/>
      <c r="F746" s="85"/>
    </row>
    <row r="747" spans="2:6" s="78" customFormat="1" ht="12.75">
      <c r="B747" s="85"/>
      <c r="C747" s="85"/>
      <c r="D747" s="85"/>
      <c r="E747" s="85"/>
      <c r="F747" s="85"/>
    </row>
    <row r="748" spans="2:6" s="78" customFormat="1" ht="12.75">
      <c r="B748" s="85"/>
      <c r="C748" s="85"/>
      <c r="D748" s="85"/>
      <c r="E748" s="85"/>
      <c r="F748" s="85"/>
    </row>
    <row r="749" spans="2:6" s="78" customFormat="1" ht="12.75">
      <c r="B749" s="85"/>
      <c r="C749" s="85"/>
      <c r="D749" s="85"/>
      <c r="E749" s="85"/>
      <c r="F749" s="85"/>
    </row>
    <row r="750" spans="2:6" s="78" customFormat="1" ht="12.75">
      <c r="B750" s="85"/>
      <c r="C750" s="85"/>
      <c r="D750" s="85"/>
      <c r="E750" s="85"/>
      <c r="F750" s="85"/>
    </row>
    <row r="751" spans="2:6" s="78" customFormat="1" ht="12.75">
      <c r="B751" s="85"/>
      <c r="C751" s="85"/>
      <c r="D751" s="85"/>
      <c r="E751" s="85"/>
      <c r="F751" s="85"/>
    </row>
    <row r="752" spans="2:6" s="78" customFormat="1" ht="12.75">
      <c r="B752" s="85"/>
      <c r="C752" s="85"/>
      <c r="D752" s="85"/>
      <c r="E752" s="85"/>
      <c r="F752" s="85"/>
    </row>
    <row r="753" spans="2:6" s="78" customFormat="1" ht="12.75">
      <c r="B753" s="85"/>
      <c r="C753" s="85"/>
      <c r="D753" s="85"/>
      <c r="E753" s="85"/>
      <c r="F753" s="85"/>
    </row>
    <row r="754" spans="2:6" s="78" customFormat="1" ht="12.75">
      <c r="B754" s="85"/>
      <c r="C754" s="85"/>
      <c r="D754" s="85"/>
      <c r="E754" s="85"/>
      <c r="F754" s="85"/>
    </row>
    <row r="755" spans="2:6" s="78" customFormat="1" ht="12.75">
      <c r="B755" s="85"/>
      <c r="C755" s="85"/>
      <c r="D755" s="85"/>
      <c r="E755" s="85"/>
      <c r="F755" s="85"/>
    </row>
    <row r="756" spans="2:6" s="78" customFormat="1" ht="12.75">
      <c r="B756" s="85"/>
      <c r="C756" s="85"/>
      <c r="D756" s="85"/>
      <c r="E756" s="85"/>
      <c r="F756" s="85"/>
    </row>
    <row r="757" spans="2:6" s="78" customFormat="1" ht="12.75">
      <c r="B757" s="85"/>
      <c r="C757" s="85"/>
      <c r="D757" s="85"/>
      <c r="E757" s="85"/>
      <c r="F757" s="85"/>
    </row>
    <row r="758" spans="2:6" s="78" customFormat="1" ht="12.75">
      <c r="B758" s="85"/>
      <c r="C758" s="85"/>
      <c r="D758" s="85"/>
      <c r="E758" s="85"/>
      <c r="F758" s="85"/>
    </row>
    <row r="759" spans="2:6" s="78" customFormat="1" ht="12.75">
      <c r="B759" s="85"/>
      <c r="C759" s="85"/>
      <c r="D759" s="85"/>
      <c r="E759" s="85"/>
      <c r="F759" s="85"/>
    </row>
    <row r="760" spans="2:6" s="78" customFormat="1" ht="12.75">
      <c r="B760" s="85"/>
      <c r="C760" s="85"/>
      <c r="D760" s="85"/>
      <c r="E760" s="85"/>
      <c r="F760" s="85"/>
    </row>
    <row r="761" spans="2:6" s="78" customFormat="1" ht="12.75">
      <c r="B761" s="85"/>
      <c r="C761" s="85"/>
      <c r="D761" s="85"/>
      <c r="E761" s="85"/>
      <c r="F761" s="85"/>
    </row>
    <row r="762" spans="2:6" s="78" customFormat="1" ht="12.75">
      <c r="B762" s="85"/>
      <c r="C762" s="85"/>
      <c r="D762" s="85"/>
      <c r="E762" s="85"/>
      <c r="F762" s="85"/>
    </row>
    <row r="763" spans="2:6" s="78" customFormat="1" ht="12.75">
      <c r="B763" s="85"/>
      <c r="C763" s="85"/>
      <c r="D763" s="85"/>
      <c r="E763" s="85"/>
      <c r="F763" s="85"/>
    </row>
    <row r="764" spans="2:6" s="78" customFormat="1" ht="12.75">
      <c r="B764" s="85"/>
      <c r="C764" s="85"/>
      <c r="D764" s="85"/>
      <c r="E764" s="85"/>
      <c r="F764" s="85"/>
    </row>
    <row r="765" spans="2:6" s="78" customFormat="1" ht="12.75">
      <c r="B765" s="85"/>
      <c r="C765" s="85"/>
      <c r="D765" s="85"/>
      <c r="E765" s="85"/>
      <c r="F765" s="85"/>
    </row>
    <row r="766" spans="2:6" s="78" customFormat="1" ht="12.75">
      <c r="B766" s="85"/>
      <c r="C766" s="85"/>
      <c r="D766" s="85"/>
      <c r="E766" s="85"/>
      <c r="F766" s="85"/>
    </row>
    <row r="767" spans="2:6" s="78" customFormat="1" ht="12.75">
      <c r="B767" s="85"/>
      <c r="C767" s="85"/>
      <c r="D767" s="85"/>
      <c r="E767" s="85"/>
      <c r="F767" s="85"/>
    </row>
    <row r="768" spans="2:6" s="78" customFormat="1" ht="12.75">
      <c r="B768" s="85"/>
      <c r="C768" s="85"/>
      <c r="D768" s="85"/>
      <c r="E768" s="85"/>
      <c r="F768" s="85"/>
    </row>
    <row r="769" spans="2:6" s="78" customFormat="1" ht="12.75">
      <c r="B769" s="85"/>
      <c r="C769" s="85"/>
      <c r="D769" s="85"/>
      <c r="E769" s="85"/>
      <c r="F769" s="85"/>
    </row>
    <row r="770" spans="2:6" s="78" customFormat="1" ht="12.75">
      <c r="B770" s="85"/>
      <c r="C770" s="85"/>
      <c r="D770" s="85"/>
      <c r="E770" s="85"/>
      <c r="F770" s="85"/>
    </row>
    <row r="771" spans="2:6" s="78" customFormat="1" ht="12.75">
      <c r="B771" s="85"/>
      <c r="C771" s="85"/>
      <c r="D771" s="85"/>
      <c r="E771" s="85"/>
      <c r="F771" s="85"/>
    </row>
    <row r="772" spans="2:6" s="78" customFormat="1" ht="12.75">
      <c r="B772" s="85"/>
      <c r="C772" s="85"/>
      <c r="D772" s="85"/>
      <c r="E772" s="85"/>
      <c r="F772" s="85"/>
    </row>
    <row r="773" spans="2:6" s="78" customFormat="1" ht="12.75">
      <c r="B773" s="85"/>
      <c r="C773" s="85"/>
      <c r="D773" s="85"/>
      <c r="E773" s="85"/>
      <c r="F773" s="85"/>
    </row>
    <row r="774" spans="2:6" s="78" customFormat="1" ht="12.75">
      <c r="B774" s="85"/>
      <c r="C774" s="85"/>
      <c r="D774" s="85"/>
      <c r="E774" s="85"/>
      <c r="F774" s="85"/>
    </row>
    <row r="775" spans="2:6" s="78" customFormat="1" ht="12.75">
      <c r="B775" s="85"/>
      <c r="C775" s="85"/>
      <c r="D775" s="85"/>
      <c r="E775" s="85"/>
      <c r="F775" s="85"/>
    </row>
    <row r="776" spans="2:6" s="78" customFormat="1" ht="12.75">
      <c r="B776" s="85"/>
      <c r="C776" s="85"/>
      <c r="D776" s="85"/>
      <c r="E776" s="85"/>
      <c r="F776" s="85"/>
    </row>
    <row r="777" spans="2:6" s="78" customFormat="1" ht="12.75">
      <c r="B777" s="85"/>
      <c r="C777" s="85"/>
      <c r="D777" s="85"/>
      <c r="E777" s="85"/>
      <c r="F777" s="85"/>
    </row>
    <row r="778" spans="2:6" s="78" customFormat="1" ht="12.75">
      <c r="B778" s="85"/>
      <c r="C778" s="85"/>
      <c r="D778" s="85"/>
      <c r="E778" s="85"/>
      <c r="F778" s="85"/>
    </row>
    <row r="779" spans="2:6" s="78" customFormat="1" ht="12.75">
      <c r="B779" s="85"/>
      <c r="C779" s="85"/>
      <c r="D779" s="85"/>
      <c r="E779" s="85"/>
      <c r="F779" s="85"/>
    </row>
    <row r="780" spans="2:6" s="78" customFormat="1" ht="12.75">
      <c r="B780" s="85"/>
      <c r="C780" s="85"/>
      <c r="D780" s="85"/>
      <c r="E780" s="85"/>
      <c r="F780" s="85"/>
    </row>
    <row r="781" spans="2:6" s="78" customFormat="1" ht="12.75">
      <c r="B781" s="85"/>
      <c r="C781" s="85"/>
      <c r="D781" s="85"/>
      <c r="E781" s="85"/>
      <c r="F781" s="85"/>
    </row>
    <row r="782" spans="2:6" s="78" customFormat="1" ht="12.75">
      <c r="B782" s="85"/>
      <c r="C782" s="85"/>
      <c r="D782" s="85"/>
      <c r="E782" s="85"/>
      <c r="F782" s="85"/>
    </row>
    <row r="783" spans="2:6" s="78" customFormat="1" ht="12.75">
      <c r="B783" s="85"/>
      <c r="C783" s="85"/>
      <c r="D783" s="85"/>
      <c r="E783" s="85"/>
      <c r="F783" s="85"/>
    </row>
    <row r="784" spans="2:6" s="78" customFormat="1" ht="12.75">
      <c r="B784" s="85"/>
      <c r="C784" s="85"/>
      <c r="D784" s="85"/>
      <c r="E784" s="85"/>
      <c r="F784" s="85"/>
    </row>
    <row r="785" spans="2:6" s="78" customFormat="1" ht="12.75">
      <c r="B785" s="85"/>
      <c r="C785" s="85"/>
      <c r="D785" s="85"/>
      <c r="E785" s="85"/>
      <c r="F785" s="85"/>
    </row>
    <row r="786" spans="2:6" s="78" customFormat="1" ht="12.75">
      <c r="B786" s="85"/>
      <c r="C786" s="85"/>
      <c r="D786" s="85"/>
      <c r="E786" s="85"/>
      <c r="F786" s="85"/>
    </row>
    <row r="787" spans="2:6" s="78" customFormat="1" ht="12.75">
      <c r="B787" s="85"/>
      <c r="C787" s="85"/>
      <c r="D787" s="85"/>
      <c r="E787" s="85"/>
      <c r="F787" s="85"/>
    </row>
    <row r="788" spans="2:6" s="78" customFormat="1" ht="12.75">
      <c r="B788" s="85"/>
      <c r="C788" s="85"/>
      <c r="D788" s="85"/>
      <c r="E788" s="85"/>
      <c r="F788" s="85"/>
    </row>
    <row r="789" spans="2:6" s="78" customFormat="1" ht="12.75">
      <c r="B789" s="85"/>
      <c r="C789" s="85"/>
      <c r="D789" s="85"/>
      <c r="E789" s="85"/>
      <c r="F789" s="85"/>
    </row>
    <row r="790" spans="2:6" s="78" customFormat="1" ht="12.75">
      <c r="B790" s="85"/>
      <c r="C790" s="85"/>
      <c r="D790" s="85"/>
      <c r="E790" s="85"/>
      <c r="F790" s="85"/>
    </row>
    <row r="791" spans="2:6" s="78" customFormat="1" ht="12.75">
      <c r="B791" s="85"/>
      <c r="C791" s="85"/>
      <c r="D791" s="85"/>
      <c r="E791" s="85"/>
      <c r="F791" s="85"/>
    </row>
    <row r="792" spans="2:6" s="78" customFormat="1" ht="12.75">
      <c r="B792" s="85"/>
      <c r="C792" s="85"/>
      <c r="D792" s="85"/>
      <c r="E792" s="85"/>
      <c r="F792" s="85"/>
    </row>
    <row r="793" spans="2:6" s="78" customFormat="1" ht="12.75">
      <c r="B793" s="85"/>
      <c r="C793" s="85"/>
      <c r="D793" s="85"/>
      <c r="E793" s="85"/>
      <c r="F793" s="85"/>
    </row>
    <row r="794" spans="2:6" s="78" customFormat="1" ht="12.75">
      <c r="B794" s="85"/>
      <c r="C794" s="85"/>
      <c r="D794" s="85"/>
      <c r="E794" s="85"/>
      <c r="F794" s="85"/>
    </row>
    <row r="795" spans="2:6" s="78" customFormat="1" ht="12.75">
      <c r="B795" s="85"/>
      <c r="C795" s="85"/>
      <c r="D795" s="85"/>
      <c r="E795" s="85"/>
      <c r="F795" s="85"/>
    </row>
    <row r="796" spans="2:6" s="78" customFormat="1" ht="12.75">
      <c r="B796" s="85"/>
      <c r="C796" s="85"/>
      <c r="D796" s="85"/>
      <c r="E796" s="85"/>
      <c r="F796" s="85"/>
    </row>
    <row r="797" spans="2:6" s="78" customFormat="1" ht="12.75">
      <c r="B797" s="85"/>
      <c r="C797" s="85"/>
      <c r="D797" s="85"/>
      <c r="E797" s="85"/>
      <c r="F797" s="85"/>
    </row>
    <row r="798" spans="2:6" s="78" customFormat="1" ht="12.75">
      <c r="B798" s="85"/>
      <c r="C798" s="85"/>
      <c r="D798" s="85"/>
      <c r="E798" s="85"/>
      <c r="F798" s="85"/>
    </row>
    <row r="799" spans="2:6" s="78" customFormat="1" ht="12.75">
      <c r="B799" s="85"/>
      <c r="C799" s="85"/>
      <c r="D799" s="85"/>
      <c r="E799" s="85"/>
      <c r="F799" s="85"/>
    </row>
    <row r="800" spans="2:6" s="78" customFormat="1" ht="12.75">
      <c r="B800" s="85"/>
      <c r="C800" s="85"/>
      <c r="D800" s="85"/>
      <c r="E800" s="85"/>
      <c r="F800" s="85"/>
    </row>
    <row r="801" spans="2:6" s="78" customFormat="1" ht="12.75">
      <c r="B801" s="85"/>
      <c r="C801" s="85"/>
      <c r="D801" s="85"/>
      <c r="E801" s="85"/>
      <c r="F801" s="85"/>
    </row>
    <row r="802" spans="2:6" s="78" customFormat="1" ht="12.75">
      <c r="B802" s="85"/>
      <c r="C802" s="85"/>
      <c r="D802" s="85"/>
      <c r="E802" s="85"/>
      <c r="F802" s="85"/>
    </row>
    <row r="803" spans="2:6" s="78" customFormat="1" ht="12.75">
      <c r="B803" s="85"/>
      <c r="C803" s="85"/>
      <c r="D803" s="85"/>
      <c r="E803" s="85"/>
      <c r="F803" s="85"/>
    </row>
    <row r="804" spans="2:6" s="78" customFormat="1" ht="12.75">
      <c r="B804" s="85"/>
      <c r="C804" s="85"/>
      <c r="D804" s="85"/>
      <c r="E804" s="85"/>
      <c r="F804" s="85"/>
    </row>
    <row r="805" spans="2:6" s="78" customFormat="1" ht="12.75">
      <c r="B805" s="85"/>
      <c r="C805" s="85"/>
      <c r="D805" s="85"/>
      <c r="E805" s="85"/>
      <c r="F805" s="85"/>
    </row>
    <row r="806" spans="2:6" s="78" customFormat="1" ht="12.75">
      <c r="B806" s="85"/>
      <c r="C806" s="85"/>
      <c r="D806" s="85"/>
      <c r="E806" s="85"/>
      <c r="F806" s="85"/>
    </row>
    <row r="807" spans="2:6" s="78" customFormat="1" ht="12.75">
      <c r="B807" s="85"/>
      <c r="C807" s="85"/>
      <c r="D807" s="85"/>
      <c r="E807" s="85"/>
      <c r="F807" s="85"/>
    </row>
    <row r="808" spans="2:6" s="78" customFormat="1" ht="12.75">
      <c r="B808" s="85"/>
      <c r="C808" s="85"/>
      <c r="D808" s="85"/>
      <c r="E808" s="85"/>
      <c r="F808" s="85"/>
    </row>
    <row r="809" spans="2:6" s="78" customFormat="1" ht="12.75">
      <c r="B809" s="85"/>
      <c r="C809" s="85"/>
      <c r="D809" s="85"/>
      <c r="E809" s="85"/>
      <c r="F809" s="85"/>
    </row>
    <row r="810" spans="2:6" s="78" customFormat="1" ht="12.75">
      <c r="B810" s="85"/>
      <c r="C810" s="85"/>
      <c r="D810" s="85"/>
      <c r="E810" s="85"/>
      <c r="F810" s="85"/>
    </row>
    <row r="811" spans="2:6" s="78" customFormat="1" ht="12.75">
      <c r="B811" s="85"/>
      <c r="C811" s="85"/>
      <c r="D811" s="85"/>
      <c r="E811" s="85"/>
      <c r="F811" s="85"/>
    </row>
    <row r="812" spans="2:6" s="78" customFormat="1" ht="12.75">
      <c r="B812" s="85"/>
      <c r="C812" s="85"/>
      <c r="D812" s="85"/>
      <c r="E812" s="85"/>
      <c r="F812" s="85"/>
    </row>
    <row r="813" spans="2:6" s="78" customFormat="1" ht="12.75">
      <c r="B813" s="85"/>
      <c r="C813" s="85"/>
      <c r="D813" s="85"/>
      <c r="E813" s="85"/>
      <c r="F813" s="85"/>
    </row>
    <row r="814" spans="2:6" s="78" customFormat="1" ht="12.75">
      <c r="B814" s="85"/>
      <c r="C814" s="85"/>
      <c r="D814" s="85"/>
      <c r="E814" s="85"/>
      <c r="F814" s="85"/>
    </row>
    <row r="815" spans="2:6" s="78" customFormat="1" ht="12.75">
      <c r="B815" s="85"/>
      <c r="C815" s="85"/>
      <c r="D815" s="85"/>
      <c r="E815" s="85"/>
      <c r="F815" s="85"/>
    </row>
    <row r="816" spans="2:6" s="78" customFormat="1" ht="12.75">
      <c r="B816" s="85"/>
      <c r="C816" s="85"/>
      <c r="D816" s="85"/>
      <c r="E816" s="85"/>
      <c r="F816" s="85"/>
    </row>
    <row r="817" spans="2:6" s="78" customFormat="1" ht="12.75">
      <c r="B817" s="85"/>
      <c r="C817" s="85"/>
      <c r="D817" s="85"/>
      <c r="E817" s="85"/>
      <c r="F817" s="85"/>
    </row>
    <row r="818" spans="2:6" s="78" customFormat="1" ht="12.75">
      <c r="B818" s="85"/>
      <c r="C818" s="85"/>
      <c r="D818" s="85"/>
      <c r="E818" s="85"/>
      <c r="F818" s="85"/>
    </row>
    <row r="819" spans="2:6" s="78" customFormat="1" ht="12.75">
      <c r="B819" s="85"/>
      <c r="C819" s="85"/>
      <c r="D819" s="85"/>
      <c r="E819" s="85"/>
      <c r="F819" s="85"/>
    </row>
    <row r="820" spans="2:6" s="78" customFormat="1" ht="12.75">
      <c r="B820" s="85"/>
      <c r="C820" s="85"/>
      <c r="D820" s="85"/>
      <c r="E820" s="85"/>
      <c r="F820" s="85"/>
    </row>
    <row r="821" spans="2:6" s="78" customFormat="1" ht="12.75">
      <c r="B821" s="85"/>
      <c r="C821" s="85"/>
      <c r="D821" s="85"/>
      <c r="E821" s="85"/>
      <c r="F821" s="85"/>
    </row>
    <row r="822" spans="2:6" s="78" customFormat="1" ht="12.75">
      <c r="B822" s="85"/>
      <c r="C822" s="85"/>
      <c r="D822" s="85"/>
      <c r="E822" s="85"/>
      <c r="F822" s="85"/>
    </row>
    <row r="823" spans="2:6" s="78" customFormat="1" ht="12.75">
      <c r="B823" s="85"/>
      <c r="C823" s="85"/>
      <c r="D823" s="85"/>
      <c r="E823" s="85"/>
      <c r="F823" s="85"/>
    </row>
    <row r="824" spans="2:6" s="78" customFormat="1" ht="12.75">
      <c r="B824" s="85"/>
      <c r="C824" s="85"/>
      <c r="D824" s="85"/>
      <c r="E824" s="85"/>
      <c r="F824" s="85"/>
    </row>
    <row r="825" spans="2:6" s="78" customFormat="1" ht="12.75">
      <c r="B825" s="85"/>
      <c r="C825" s="85"/>
      <c r="D825" s="85"/>
      <c r="E825" s="85"/>
      <c r="F825" s="85"/>
    </row>
    <row r="826" spans="2:6" s="78" customFormat="1" ht="12.75">
      <c r="B826" s="85"/>
      <c r="C826" s="85"/>
      <c r="D826" s="85"/>
      <c r="E826" s="85"/>
      <c r="F826" s="85"/>
    </row>
    <row r="827" spans="2:6" s="78" customFormat="1" ht="12.75">
      <c r="B827" s="85"/>
      <c r="C827" s="85"/>
      <c r="D827" s="85"/>
      <c r="E827" s="85"/>
      <c r="F827" s="85"/>
    </row>
    <row r="828" spans="2:6" s="78" customFormat="1" ht="12.75">
      <c r="B828" s="85"/>
      <c r="C828" s="85"/>
      <c r="D828" s="85"/>
      <c r="E828" s="85"/>
      <c r="F828" s="85"/>
    </row>
    <row r="829" spans="2:6" s="78" customFormat="1" ht="12.75">
      <c r="B829" s="85"/>
      <c r="C829" s="85"/>
      <c r="D829" s="85"/>
      <c r="E829" s="85"/>
      <c r="F829" s="85"/>
    </row>
    <row r="830" spans="2:6" s="78" customFormat="1" ht="12.75">
      <c r="B830" s="85"/>
      <c r="C830" s="85"/>
      <c r="D830" s="85"/>
      <c r="E830" s="85"/>
      <c r="F830" s="85"/>
    </row>
    <row r="831" spans="2:6" s="78" customFormat="1" ht="12.75">
      <c r="B831" s="85"/>
      <c r="C831" s="85"/>
      <c r="D831" s="85"/>
      <c r="E831" s="85"/>
      <c r="F831" s="85"/>
    </row>
    <row r="832" spans="2:6" s="78" customFormat="1" ht="12.75">
      <c r="B832" s="85"/>
      <c r="C832" s="85"/>
      <c r="D832" s="85"/>
      <c r="E832" s="85"/>
      <c r="F832" s="85"/>
    </row>
    <row r="833" spans="2:6" s="78" customFormat="1" ht="12.75">
      <c r="B833" s="85"/>
      <c r="C833" s="85"/>
      <c r="D833" s="85"/>
      <c r="E833" s="85"/>
      <c r="F833" s="85"/>
    </row>
    <row r="834" spans="2:6" s="78" customFormat="1" ht="12.75">
      <c r="B834" s="85"/>
      <c r="C834" s="85"/>
      <c r="D834" s="85"/>
      <c r="E834" s="85"/>
      <c r="F834" s="85"/>
    </row>
    <row r="835" spans="2:6" s="78" customFormat="1" ht="12.75">
      <c r="B835" s="85"/>
      <c r="C835" s="85"/>
      <c r="D835" s="85"/>
      <c r="E835" s="85"/>
      <c r="F835" s="85"/>
    </row>
    <row r="836" spans="2:6" s="78" customFormat="1" ht="12.75">
      <c r="B836" s="85"/>
      <c r="C836" s="85"/>
      <c r="D836" s="85"/>
      <c r="E836" s="85"/>
      <c r="F836" s="85"/>
    </row>
    <row r="837" spans="2:6" s="78" customFormat="1" ht="12.75">
      <c r="B837" s="85"/>
      <c r="C837" s="85"/>
      <c r="D837" s="85"/>
      <c r="E837" s="85"/>
      <c r="F837" s="85"/>
    </row>
    <row r="838" spans="2:6" s="78" customFormat="1" ht="12.75">
      <c r="B838" s="85"/>
      <c r="C838" s="85"/>
      <c r="D838" s="85"/>
      <c r="E838" s="85"/>
      <c r="F838" s="85"/>
    </row>
    <row r="839" spans="2:6" s="78" customFormat="1" ht="12.75">
      <c r="B839" s="85"/>
      <c r="C839" s="85"/>
      <c r="D839" s="85"/>
      <c r="E839" s="85"/>
      <c r="F839" s="85"/>
    </row>
    <row r="840" spans="2:6" s="78" customFormat="1" ht="12.75">
      <c r="B840" s="85"/>
      <c r="C840" s="85"/>
      <c r="D840" s="85"/>
      <c r="E840" s="85"/>
      <c r="F840" s="85"/>
    </row>
    <row r="841" spans="2:6" s="78" customFormat="1" ht="12.75">
      <c r="B841" s="85"/>
      <c r="C841" s="85"/>
      <c r="D841" s="85"/>
      <c r="E841" s="85"/>
      <c r="F841" s="85"/>
    </row>
    <row r="842" spans="2:6" s="78" customFormat="1" ht="12.75">
      <c r="B842" s="85"/>
      <c r="C842" s="85"/>
      <c r="D842" s="85"/>
      <c r="E842" s="85"/>
      <c r="F842" s="85"/>
    </row>
    <row r="843" spans="2:6" s="78" customFormat="1" ht="12.75">
      <c r="B843" s="85"/>
      <c r="C843" s="85"/>
      <c r="D843" s="85"/>
      <c r="E843" s="85"/>
      <c r="F843" s="85"/>
    </row>
    <row r="844" spans="2:6" s="78" customFormat="1" ht="12.75">
      <c r="B844" s="85"/>
      <c r="C844" s="85"/>
      <c r="D844" s="85"/>
      <c r="E844" s="85"/>
      <c r="F844" s="85"/>
    </row>
    <row r="845" spans="2:6" s="78" customFormat="1" ht="12.75">
      <c r="B845" s="85"/>
      <c r="C845" s="85"/>
      <c r="D845" s="85"/>
      <c r="E845" s="85"/>
      <c r="F845" s="85"/>
    </row>
    <row r="846" spans="2:6" s="78" customFormat="1" ht="12.75">
      <c r="B846" s="85"/>
      <c r="C846" s="85"/>
      <c r="D846" s="85"/>
      <c r="E846" s="85"/>
      <c r="F846" s="85"/>
    </row>
    <row r="847" spans="2:6" s="78" customFormat="1" ht="12.75">
      <c r="B847" s="85"/>
      <c r="C847" s="85"/>
      <c r="D847" s="85"/>
      <c r="E847" s="85"/>
      <c r="F847" s="85"/>
    </row>
    <row r="848" spans="2:6" s="78" customFormat="1" ht="12.75">
      <c r="B848" s="85"/>
      <c r="C848" s="85"/>
      <c r="D848" s="85"/>
      <c r="E848" s="85"/>
      <c r="F848" s="85"/>
    </row>
    <row r="849" spans="2:6" s="78" customFormat="1" ht="12.75">
      <c r="B849" s="85"/>
      <c r="C849" s="85"/>
      <c r="D849" s="85"/>
      <c r="E849" s="85"/>
      <c r="F849" s="85"/>
    </row>
    <row r="850" spans="2:6" s="78" customFormat="1" ht="12.75">
      <c r="B850" s="85"/>
      <c r="C850" s="85"/>
      <c r="D850" s="85"/>
      <c r="E850" s="85"/>
      <c r="F850" s="85"/>
    </row>
    <row r="851" spans="2:6" s="78" customFormat="1" ht="12.75">
      <c r="B851" s="85"/>
      <c r="C851" s="85"/>
      <c r="D851" s="85"/>
      <c r="E851" s="85"/>
      <c r="F851" s="85"/>
    </row>
    <row r="852" spans="2:6" s="78" customFormat="1" ht="12.75">
      <c r="B852" s="85"/>
      <c r="C852" s="85"/>
      <c r="D852" s="85"/>
      <c r="E852" s="85"/>
      <c r="F852" s="85"/>
    </row>
    <row r="853" spans="2:6" s="78" customFormat="1" ht="12.75">
      <c r="B853" s="85"/>
      <c r="C853" s="85"/>
      <c r="D853" s="85"/>
      <c r="E853" s="85"/>
      <c r="F853" s="85"/>
    </row>
    <row r="854" spans="2:6" s="78" customFormat="1" ht="12.75">
      <c r="B854" s="85"/>
      <c r="C854" s="85"/>
      <c r="D854" s="85"/>
      <c r="E854" s="85"/>
      <c r="F854" s="85"/>
    </row>
    <row r="855" spans="2:6" s="78" customFormat="1" ht="12.75">
      <c r="B855" s="85"/>
      <c r="C855" s="85"/>
      <c r="D855" s="85"/>
      <c r="E855" s="85"/>
      <c r="F855" s="85"/>
    </row>
    <row r="856" spans="2:6" s="78" customFormat="1" ht="12.75">
      <c r="B856" s="85"/>
      <c r="C856" s="85"/>
      <c r="D856" s="85"/>
      <c r="E856" s="85"/>
      <c r="F856" s="85"/>
    </row>
    <row r="857" spans="2:6" s="78" customFormat="1" ht="12.75">
      <c r="B857" s="85"/>
      <c r="C857" s="85"/>
      <c r="D857" s="85"/>
      <c r="E857" s="85"/>
      <c r="F857" s="85"/>
    </row>
    <row r="858" spans="2:6" s="78" customFormat="1" ht="12.75">
      <c r="B858" s="85"/>
      <c r="C858" s="85"/>
      <c r="D858" s="85"/>
      <c r="E858" s="85"/>
      <c r="F858" s="85"/>
    </row>
    <row r="859" spans="2:6" s="78" customFormat="1" ht="12.75">
      <c r="B859" s="85"/>
      <c r="C859" s="85"/>
      <c r="D859" s="85"/>
      <c r="E859" s="85"/>
      <c r="F859" s="85"/>
    </row>
    <row r="860" spans="2:6" s="78" customFormat="1" ht="12.75">
      <c r="B860" s="85"/>
      <c r="C860" s="85"/>
      <c r="D860" s="85"/>
      <c r="E860" s="85"/>
      <c r="F860" s="85"/>
    </row>
    <row r="861" spans="2:6" s="78" customFormat="1" ht="12.75">
      <c r="B861" s="85"/>
      <c r="C861" s="85"/>
      <c r="D861" s="85"/>
      <c r="E861" s="85"/>
      <c r="F861" s="85"/>
    </row>
    <row r="862" spans="2:6" s="78" customFormat="1" ht="12.75">
      <c r="B862" s="85"/>
      <c r="C862" s="85"/>
      <c r="D862" s="85"/>
      <c r="E862" s="85"/>
      <c r="F862" s="85"/>
    </row>
    <row r="863" spans="2:6" s="78" customFormat="1" ht="12.75">
      <c r="B863" s="85"/>
      <c r="C863" s="85"/>
      <c r="D863" s="85"/>
      <c r="E863" s="85"/>
      <c r="F863" s="85"/>
    </row>
    <row r="864" spans="2:6" s="78" customFormat="1" ht="12.75">
      <c r="B864" s="85"/>
      <c r="C864" s="85"/>
      <c r="D864" s="85"/>
      <c r="E864" s="85"/>
      <c r="F864" s="85"/>
    </row>
    <row r="865" spans="2:6" s="78" customFormat="1" ht="12.75">
      <c r="B865" s="85"/>
      <c r="C865" s="85"/>
      <c r="D865" s="85"/>
      <c r="E865" s="85"/>
      <c r="F865" s="85"/>
    </row>
    <row r="866" spans="2:6" s="78" customFormat="1" ht="12.75">
      <c r="B866" s="85"/>
      <c r="C866" s="85"/>
      <c r="D866" s="85"/>
      <c r="E866" s="85"/>
      <c r="F866" s="85"/>
    </row>
    <row r="867" spans="2:6" s="78" customFormat="1" ht="12.75">
      <c r="B867" s="85"/>
      <c r="C867" s="85"/>
      <c r="D867" s="85"/>
      <c r="E867" s="85"/>
      <c r="F867" s="85"/>
    </row>
    <row r="868" spans="2:6" s="78" customFormat="1" ht="12.75">
      <c r="B868" s="85"/>
      <c r="C868" s="85"/>
      <c r="D868" s="85"/>
      <c r="E868" s="85"/>
      <c r="F868" s="85"/>
    </row>
    <row r="869" spans="2:6" s="78" customFormat="1" ht="12.75">
      <c r="B869" s="85"/>
      <c r="C869" s="85"/>
      <c r="D869" s="85"/>
      <c r="E869" s="85"/>
      <c r="F869" s="85"/>
    </row>
    <row r="870" spans="2:6" s="78" customFormat="1" ht="12.75">
      <c r="B870" s="85"/>
      <c r="C870" s="85"/>
      <c r="D870" s="85"/>
      <c r="E870" s="85"/>
      <c r="F870" s="85"/>
    </row>
    <row r="871" spans="2:6" s="78" customFormat="1" ht="12.75">
      <c r="B871" s="85"/>
      <c r="C871" s="85"/>
      <c r="D871" s="85"/>
      <c r="E871" s="85"/>
      <c r="F871" s="85"/>
    </row>
    <row r="872" spans="2:6" s="78" customFormat="1" ht="12.75">
      <c r="B872" s="85"/>
      <c r="C872" s="85"/>
      <c r="D872" s="85"/>
      <c r="E872" s="85"/>
      <c r="F872" s="85"/>
    </row>
    <row r="873" spans="2:6" s="78" customFormat="1" ht="12.75">
      <c r="B873" s="85"/>
      <c r="C873" s="85"/>
      <c r="D873" s="85"/>
      <c r="E873" s="85"/>
      <c r="F873" s="85"/>
    </row>
    <row r="874" spans="2:6" s="78" customFormat="1" ht="12.75">
      <c r="B874" s="85"/>
      <c r="C874" s="85"/>
      <c r="D874" s="85"/>
      <c r="E874" s="85"/>
      <c r="F874" s="85"/>
    </row>
    <row r="875" spans="2:6" s="78" customFormat="1" ht="12.75">
      <c r="B875" s="85"/>
      <c r="C875" s="85"/>
      <c r="D875" s="85"/>
      <c r="E875" s="85"/>
      <c r="F875" s="85"/>
    </row>
    <row r="876" spans="2:6" s="78" customFormat="1" ht="12.75">
      <c r="B876" s="85"/>
      <c r="C876" s="85"/>
      <c r="D876" s="85"/>
      <c r="E876" s="85"/>
      <c r="F876" s="85"/>
    </row>
    <row r="877" spans="2:6" s="78" customFormat="1" ht="12.75">
      <c r="B877" s="85"/>
      <c r="C877" s="85"/>
      <c r="D877" s="85"/>
      <c r="E877" s="85"/>
      <c r="F877" s="85"/>
    </row>
    <row r="878" spans="2:6" s="78" customFormat="1" ht="12.75">
      <c r="B878" s="85"/>
      <c r="C878" s="85"/>
      <c r="D878" s="85"/>
      <c r="E878" s="85"/>
      <c r="F878" s="85"/>
    </row>
    <row r="879" spans="2:6" s="78" customFormat="1" ht="12.75">
      <c r="B879" s="85"/>
      <c r="C879" s="85"/>
      <c r="D879" s="85"/>
      <c r="E879" s="85"/>
      <c r="F879" s="85"/>
    </row>
    <row r="880" spans="2:6" s="78" customFormat="1" ht="12.75">
      <c r="B880" s="85"/>
      <c r="C880" s="85"/>
      <c r="D880" s="85"/>
      <c r="E880" s="85"/>
      <c r="F880" s="85"/>
    </row>
    <row r="881" spans="2:6" s="78" customFormat="1" ht="12.75">
      <c r="B881" s="85"/>
      <c r="C881" s="85"/>
      <c r="D881" s="85"/>
      <c r="E881" s="85"/>
      <c r="F881" s="85"/>
    </row>
    <row r="882" spans="2:6" s="78" customFormat="1" ht="12.75">
      <c r="B882" s="85"/>
      <c r="C882" s="85"/>
      <c r="D882" s="85"/>
      <c r="E882" s="85"/>
      <c r="F882" s="85"/>
    </row>
    <row r="883" spans="2:6" s="78" customFormat="1" ht="12.75">
      <c r="B883" s="85"/>
      <c r="C883" s="85"/>
      <c r="D883" s="85"/>
      <c r="E883" s="85"/>
      <c r="F883" s="85"/>
    </row>
    <row r="884" spans="2:6" s="78" customFormat="1" ht="12.75">
      <c r="B884" s="85"/>
      <c r="C884" s="85"/>
      <c r="D884" s="85"/>
      <c r="E884" s="85"/>
      <c r="F884" s="85"/>
    </row>
    <row r="885" spans="2:6" s="78" customFormat="1" ht="12.75">
      <c r="B885" s="85"/>
      <c r="C885" s="85"/>
      <c r="D885" s="85"/>
      <c r="E885" s="85"/>
      <c r="F885" s="85"/>
    </row>
    <row r="886" spans="2:6" s="78" customFormat="1" ht="12.75">
      <c r="B886" s="85"/>
      <c r="C886" s="85"/>
      <c r="D886" s="85"/>
      <c r="E886" s="85"/>
      <c r="F886" s="85"/>
    </row>
    <row r="887" spans="2:6" s="78" customFormat="1" ht="12.75">
      <c r="B887" s="85"/>
      <c r="C887" s="85"/>
      <c r="D887" s="85"/>
      <c r="E887" s="85"/>
      <c r="F887" s="85"/>
    </row>
    <row r="888" spans="2:6" s="78" customFormat="1" ht="12.75">
      <c r="B888" s="85"/>
      <c r="C888" s="85"/>
      <c r="D888" s="85"/>
      <c r="E888" s="85"/>
      <c r="F888" s="85"/>
    </row>
    <row r="889" spans="2:6" s="78" customFormat="1" ht="12.75">
      <c r="B889" s="85"/>
      <c r="C889" s="85"/>
      <c r="D889" s="85"/>
      <c r="E889" s="85"/>
      <c r="F889" s="85"/>
    </row>
    <row r="890" spans="2:6" s="78" customFormat="1" ht="12.75">
      <c r="B890" s="85"/>
      <c r="C890" s="85"/>
      <c r="D890" s="85"/>
      <c r="E890" s="85"/>
      <c r="F890" s="85"/>
    </row>
    <row r="891" spans="2:6" s="78" customFormat="1" ht="12.75">
      <c r="B891" s="85"/>
      <c r="C891" s="85"/>
      <c r="D891" s="85"/>
      <c r="E891" s="85"/>
      <c r="F891" s="85"/>
    </row>
    <row r="892" spans="2:6" s="78" customFormat="1" ht="12.75">
      <c r="B892" s="85"/>
      <c r="C892" s="85"/>
      <c r="D892" s="85"/>
      <c r="E892" s="85"/>
      <c r="F892" s="85"/>
    </row>
    <row r="893" spans="2:6" s="78" customFormat="1" ht="12.75">
      <c r="B893" s="85"/>
      <c r="C893" s="85"/>
      <c r="D893" s="85"/>
      <c r="E893" s="85"/>
      <c r="F893" s="85"/>
    </row>
    <row r="894" spans="2:6" s="78" customFormat="1" ht="12.75">
      <c r="B894" s="85"/>
      <c r="C894" s="85"/>
      <c r="D894" s="85"/>
      <c r="E894" s="85"/>
      <c r="F894" s="85"/>
    </row>
    <row r="895" spans="2:6" s="78" customFormat="1" ht="12.75">
      <c r="B895" s="85"/>
      <c r="C895" s="85"/>
      <c r="D895" s="85"/>
      <c r="E895" s="85"/>
      <c r="F895" s="85"/>
    </row>
    <row r="896" spans="2:6" s="78" customFormat="1" ht="12.75">
      <c r="B896" s="85"/>
      <c r="C896" s="85"/>
      <c r="D896" s="85"/>
      <c r="E896" s="85"/>
      <c r="F896" s="85"/>
    </row>
    <row r="897" spans="2:6" s="78" customFormat="1" ht="12.75">
      <c r="B897" s="85"/>
      <c r="C897" s="85"/>
      <c r="D897" s="85"/>
      <c r="E897" s="85"/>
      <c r="F897" s="85"/>
    </row>
    <row r="898" spans="2:6" s="78" customFormat="1" ht="12.75">
      <c r="B898" s="85"/>
      <c r="C898" s="85"/>
      <c r="D898" s="85"/>
      <c r="E898" s="85"/>
      <c r="F898" s="85"/>
    </row>
    <row r="899" spans="2:6" s="78" customFormat="1" ht="12.75">
      <c r="B899" s="85"/>
      <c r="C899" s="85"/>
      <c r="D899" s="85"/>
      <c r="E899" s="85"/>
      <c r="F899" s="85"/>
    </row>
    <row r="900" spans="2:6" s="78" customFormat="1" ht="12.75">
      <c r="B900" s="85"/>
      <c r="C900" s="85"/>
      <c r="D900" s="85"/>
      <c r="E900" s="85"/>
      <c r="F900" s="85"/>
    </row>
    <row r="901" spans="2:6" s="78" customFormat="1" ht="12.75">
      <c r="B901" s="85"/>
      <c r="C901" s="85"/>
      <c r="D901" s="85"/>
      <c r="E901" s="85"/>
      <c r="F901" s="85"/>
    </row>
    <row r="902" spans="2:6" s="78" customFormat="1" ht="12.75">
      <c r="B902" s="85"/>
      <c r="C902" s="85"/>
      <c r="D902" s="85"/>
      <c r="E902" s="85"/>
      <c r="F902" s="85"/>
    </row>
    <row r="903" spans="2:6" s="78" customFormat="1" ht="12.75">
      <c r="B903" s="85"/>
      <c r="C903" s="85"/>
      <c r="D903" s="85"/>
      <c r="E903" s="85"/>
      <c r="F903" s="85"/>
    </row>
    <row r="904" spans="2:6" s="78" customFormat="1" ht="12.75">
      <c r="B904" s="85"/>
      <c r="C904" s="85"/>
      <c r="D904" s="85"/>
      <c r="E904" s="85"/>
      <c r="F904" s="85"/>
    </row>
    <row r="905" spans="2:6" s="78" customFormat="1" ht="12.75">
      <c r="B905" s="85"/>
      <c r="C905" s="85"/>
      <c r="D905" s="85"/>
      <c r="E905" s="85"/>
      <c r="F905" s="85"/>
    </row>
    <row r="906" spans="2:6" s="78" customFormat="1" ht="12.75">
      <c r="B906" s="85"/>
      <c r="C906" s="85"/>
      <c r="D906" s="85"/>
      <c r="E906" s="85"/>
      <c r="F906" s="85"/>
    </row>
    <row r="907" spans="2:6" s="78" customFormat="1" ht="12.75">
      <c r="B907" s="85"/>
      <c r="C907" s="85"/>
      <c r="D907" s="85"/>
      <c r="E907" s="85"/>
      <c r="F907" s="85"/>
    </row>
    <row r="908" spans="2:6" s="78" customFormat="1" ht="12.75">
      <c r="B908" s="85"/>
      <c r="C908" s="85"/>
      <c r="D908" s="85"/>
      <c r="E908" s="85"/>
      <c r="F908" s="85"/>
    </row>
    <row r="909" spans="2:6" s="78" customFormat="1" ht="12.75">
      <c r="B909" s="85"/>
      <c r="C909" s="85"/>
      <c r="D909" s="85"/>
      <c r="E909" s="85"/>
      <c r="F909" s="85"/>
    </row>
    <row r="910" spans="2:6" s="78" customFormat="1" ht="12.75">
      <c r="B910" s="85"/>
      <c r="C910" s="85"/>
      <c r="D910" s="85"/>
      <c r="E910" s="85"/>
      <c r="F910" s="85"/>
    </row>
    <row r="911" spans="2:6" s="78" customFormat="1" ht="12.75">
      <c r="B911" s="85"/>
      <c r="C911" s="85"/>
      <c r="D911" s="85"/>
      <c r="E911" s="85"/>
      <c r="F911" s="85"/>
    </row>
    <row r="912" spans="2:6" s="78" customFormat="1" ht="12.75">
      <c r="B912" s="85"/>
      <c r="C912" s="85"/>
      <c r="D912" s="85"/>
      <c r="E912" s="85"/>
      <c r="F912" s="85"/>
    </row>
    <row r="913" spans="2:6" s="78" customFormat="1" ht="12.75">
      <c r="B913" s="85"/>
      <c r="C913" s="85"/>
      <c r="D913" s="85"/>
      <c r="E913" s="85"/>
      <c r="F913" s="85"/>
    </row>
    <row r="914" spans="2:6" s="78" customFormat="1" ht="12.75">
      <c r="B914" s="85"/>
      <c r="C914" s="85"/>
      <c r="D914" s="85"/>
      <c r="E914" s="85"/>
      <c r="F914" s="85"/>
    </row>
    <row r="915" spans="2:6" s="78" customFormat="1" ht="12.75">
      <c r="B915" s="85"/>
      <c r="C915" s="85"/>
      <c r="D915" s="85"/>
      <c r="E915" s="85"/>
      <c r="F915" s="85"/>
    </row>
    <row r="916" spans="2:6" s="78" customFormat="1" ht="12.75">
      <c r="B916" s="85"/>
      <c r="C916" s="85"/>
      <c r="D916" s="85"/>
      <c r="E916" s="85"/>
      <c r="F916" s="85"/>
    </row>
    <row r="917" spans="2:6" s="78" customFormat="1" ht="12.75">
      <c r="B917" s="85"/>
      <c r="C917" s="85"/>
      <c r="D917" s="85"/>
      <c r="E917" s="85"/>
      <c r="F917" s="85"/>
    </row>
    <row r="918" spans="2:6" s="78" customFormat="1" ht="12.75">
      <c r="B918" s="85"/>
      <c r="C918" s="85"/>
      <c r="D918" s="85"/>
      <c r="E918" s="85"/>
      <c r="F918" s="85"/>
    </row>
    <row r="919" spans="2:6" s="78" customFormat="1" ht="12.75">
      <c r="B919" s="85"/>
      <c r="C919" s="85"/>
      <c r="D919" s="85"/>
      <c r="E919" s="85"/>
      <c r="F919" s="85"/>
    </row>
    <row r="920" spans="2:6" s="78" customFormat="1" ht="12.75">
      <c r="B920" s="85"/>
      <c r="C920" s="85"/>
      <c r="D920" s="85"/>
      <c r="E920" s="85"/>
      <c r="F920" s="85"/>
    </row>
    <row r="921" spans="2:6" s="78" customFormat="1" ht="12.75">
      <c r="B921" s="85"/>
      <c r="C921" s="85"/>
      <c r="D921" s="85"/>
      <c r="E921" s="85"/>
      <c r="F921" s="85"/>
    </row>
    <row r="922" spans="2:6" s="78" customFormat="1" ht="12.75">
      <c r="B922" s="85"/>
      <c r="C922" s="85"/>
      <c r="D922" s="85"/>
      <c r="E922" s="85"/>
      <c r="F922" s="85"/>
    </row>
    <row r="923" spans="2:6" s="78" customFormat="1" ht="12.75">
      <c r="B923" s="85"/>
      <c r="C923" s="85"/>
      <c r="D923" s="85"/>
      <c r="E923" s="85"/>
      <c r="F923" s="85"/>
    </row>
    <row r="924" spans="2:6" s="78" customFormat="1" ht="12.75">
      <c r="B924" s="85"/>
      <c r="C924" s="85"/>
      <c r="D924" s="85"/>
      <c r="E924" s="85"/>
      <c r="F924" s="85"/>
    </row>
    <row r="925" spans="2:6" s="78" customFormat="1" ht="12.75">
      <c r="B925" s="85"/>
      <c r="C925" s="85"/>
      <c r="D925" s="85"/>
      <c r="E925" s="85"/>
      <c r="F925" s="85"/>
    </row>
    <row r="926" spans="2:6" s="78" customFormat="1" ht="12.75">
      <c r="B926" s="85"/>
      <c r="C926" s="85"/>
      <c r="D926" s="85"/>
      <c r="E926" s="85"/>
      <c r="F926" s="85"/>
    </row>
    <row r="927" spans="2:6" s="78" customFormat="1" ht="12.75">
      <c r="B927" s="85"/>
      <c r="C927" s="85"/>
      <c r="D927" s="85"/>
      <c r="E927" s="85"/>
      <c r="F927" s="85"/>
    </row>
    <row r="928" spans="2:6" s="78" customFormat="1" ht="12.75">
      <c r="B928" s="85"/>
      <c r="C928" s="85"/>
      <c r="D928" s="85"/>
      <c r="E928" s="85"/>
      <c r="F928" s="85"/>
    </row>
    <row r="929" spans="2:6" s="78" customFormat="1" ht="12.75">
      <c r="B929" s="85"/>
      <c r="C929" s="85"/>
      <c r="D929" s="85"/>
      <c r="E929" s="85"/>
      <c r="F929" s="85"/>
    </row>
    <row r="930" spans="2:6" s="78" customFormat="1" ht="12.75">
      <c r="B930" s="85"/>
      <c r="C930" s="85"/>
      <c r="D930" s="85"/>
      <c r="E930" s="85"/>
      <c r="F930" s="85"/>
    </row>
    <row r="931" spans="2:6" s="78" customFormat="1" ht="12.75">
      <c r="B931" s="85"/>
      <c r="C931" s="85"/>
      <c r="D931" s="85"/>
      <c r="E931" s="85"/>
      <c r="F931" s="85"/>
    </row>
    <row r="932" spans="2:6" s="78" customFormat="1" ht="12.75">
      <c r="B932" s="85"/>
      <c r="C932" s="85"/>
      <c r="D932" s="85"/>
      <c r="E932" s="85"/>
      <c r="F932" s="85"/>
    </row>
    <row r="933" spans="2:6" s="78" customFormat="1" ht="12.75">
      <c r="B933" s="85"/>
      <c r="C933" s="85"/>
      <c r="D933" s="85"/>
      <c r="E933" s="85"/>
      <c r="F933" s="85"/>
    </row>
    <row r="934" spans="2:6" s="78" customFormat="1" ht="12.75">
      <c r="B934" s="85"/>
      <c r="C934" s="85"/>
      <c r="D934" s="85"/>
      <c r="E934" s="85"/>
      <c r="F934" s="85"/>
    </row>
    <row r="935" spans="2:6" s="78" customFormat="1" ht="12.75">
      <c r="B935" s="85"/>
      <c r="C935" s="85"/>
      <c r="D935" s="85"/>
      <c r="E935" s="85"/>
      <c r="F935" s="85"/>
    </row>
    <row r="936" spans="2:6" s="78" customFormat="1" ht="12.75">
      <c r="B936" s="85"/>
      <c r="C936" s="85"/>
      <c r="D936" s="85"/>
      <c r="E936" s="85"/>
      <c r="F936" s="85"/>
    </row>
    <row r="937" spans="2:6" s="78" customFormat="1" ht="12.75">
      <c r="B937" s="85"/>
      <c r="C937" s="85"/>
      <c r="D937" s="85"/>
      <c r="E937" s="85"/>
      <c r="F937" s="85"/>
    </row>
    <row r="938" spans="2:6" s="78" customFormat="1" ht="12.75">
      <c r="B938" s="85"/>
      <c r="C938" s="85"/>
      <c r="D938" s="85"/>
      <c r="E938" s="85"/>
      <c r="F938" s="85"/>
    </row>
    <row r="939" spans="2:6" s="78" customFormat="1" ht="12.75">
      <c r="B939" s="85"/>
      <c r="C939" s="85"/>
      <c r="D939" s="85"/>
      <c r="E939" s="85"/>
      <c r="F939" s="85"/>
    </row>
    <row r="940" spans="2:6" s="78" customFormat="1" ht="12.75">
      <c r="B940" s="85"/>
      <c r="C940" s="85"/>
      <c r="D940" s="85"/>
      <c r="E940" s="85"/>
      <c r="F940" s="85"/>
    </row>
    <row r="941" spans="2:6" s="78" customFormat="1" ht="12.75">
      <c r="B941" s="85"/>
      <c r="C941" s="85"/>
      <c r="D941" s="85"/>
      <c r="E941" s="85"/>
      <c r="F941" s="85"/>
    </row>
    <row r="942" spans="2:6" s="78" customFormat="1" ht="12.75">
      <c r="B942" s="85"/>
      <c r="C942" s="85"/>
      <c r="D942" s="85"/>
      <c r="E942" s="85"/>
      <c r="F942" s="85"/>
    </row>
    <row r="943" spans="2:6" s="78" customFormat="1" ht="12.75">
      <c r="B943" s="85"/>
      <c r="C943" s="85"/>
      <c r="D943" s="85"/>
      <c r="E943" s="85"/>
      <c r="F943" s="85"/>
    </row>
    <row r="944" spans="2:6" s="78" customFormat="1" ht="12.75">
      <c r="B944" s="85"/>
      <c r="C944" s="85"/>
      <c r="D944" s="85"/>
      <c r="E944" s="85"/>
      <c r="F944" s="85"/>
    </row>
    <row r="945" spans="2:6" s="78" customFormat="1" ht="12.75">
      <c r="B945" s="85"/>
      <c r="C945" s="85"/>
      <c r="D945" s="85"/>
      <c r="E945" s="85"/>
      <c r="F945" s="85"/>
    </row>
    <row r="946" spans="2:6" s="78" customFormat="1" ht="12.75">
      <c r="B946" s="85"/>
      <c r="C946" s="85"/>
      <c r="D946" s="85"/>
      <c r="E946" s="85"/>
      <c r="F946" s="85"/>
    </row>
    <row r="947" spans="2:6" s="78" customFormat="1" ht="12.75">
      <c r="B947" s="85"/>
      <c r="C947" s="85"/>
      <c r="D947" s="85"/>
      <c r="E947" s="85"/>
      <c r="F947" s="85"/>
    </row>
    <row r="948" spans="2:6" s="78" customFormat="1" ht="12.75">
      <c r="B948" s="85"/>
      <c r="C948" s="85"/>
      <c r="D948" s="85"/>
      <c r="E948" s="85"/>
      <c r="F948" s="85"/>
    </row>
    <row r="949" spans="2:6" s="78" customFormat="1" ht="12.75">
      <c r="B949" s="85"/>
      <c r="C949" s="85"/>
      <c r="D949" s="85"/>
      <c r="E949" s="85"/>
      <c r="F949" s="85"/>
    </row>
    <row r="950" spans="2:6" s="78" customFormat="1" ht="12.75">
      <c r="B950" s="85"/>
      <c r="C950" s="85"/>
      <c r="D950" s="85"/>
      <c r="E950" s="85"/>
      <c r="F950" s="85"/>
    </row>
    <row r="951" spans="2:6" s="78" customFormat="1" ht="12.75">
      <c r="B951" s="85"/>
      <c r="C951" s="85"/>
      <c r="D951" s="85"/>
      <c r="E951" s="85"/>
      <c r="F951" s="85"/>
    </row>
    <row r="952" spans="2:6" s="78" customFormat="1" ht="12.75">
      <c r="B952" s="85"/>
      <c r="C952" s="85"/>
      <c r="D952" s="85"/>
      <c r="E952" s="85"/>
      <c r="F952" s="85"/>
    </row>
    <row r="953" spans="2:6" s="78" customFormat="1" ht="12.75">
      <c r="B953" s="85"/>
      <c r="C953" s="85"/>
      <c r="D953" s="85"/>
      <c r="E953" s="85"/>
      <c r="F953" s="85"/>
    </row>
    <row r="954" spans="2:6" s="78" customFormat="1" ht="12.75">
      <c r="B954" s="85"/>
      <c r="C954" s="85"/>
      <c r="D954" s="85"/>
      <c r="E954" s="85"/>
      <c r="F954" s="85"/>
    </row>
    <row r="955" spans="2:6" s="78" customFormat="1" ht="12.75">
      <c r="B955" s="85"/>
      <c r="C955" s="85"/>
      <c r="D955" s="85"/>
      <c r="E955" s="85"/>
      <c r="F955" s="85"/>
    </row>
    <row r="956" spans="2:6" s="78" customFormat="1" ht="12.75">
      <c r="B956" s="85"/>
      <c r="C956" s="85"/>
      <c r="D956" s="85"/>
      <c r="E956" s="85"/>
      <c r="F956" s="85"/>
    </row>
    <row r="957" spans="2:6" s="78" customFormat="1" ht="12.75">
      <c r="B957" s="85"/>
      <c r="C957" s="85"/>
      <c r="D957" s="85"/>
      <c r="E957" s="85"/>
      <c r="F957" s="85"/>
    </row>
    <row r="958" spans="2:6" s="78" customFormat="1" ht="12.75">
      <c r="B958" s="85"/>
      <c r="C958" s="85"/>
      <c r="D958" s="85"/>
      <c r="E958" s="85"/>
      <c r="F958" s="85"/>
    </row>
    <row r="959" spans="2:6" s="78" customFormat="1" ht="12.75">
      <c r="B959" s="85"/>
      <c r="C959" s="85"/>
      <c r="D959" s="85"/>
      <c r="E959" s="85"/>
      <c r="F959" s="85"/>
    </row>
    <row r="960" spans="2:6" s="78" customFormat="1" ht="12.75">
      <c r="B960" s="85"/>
      <c r="C960" s="85"/>
      <c r="D960" s="85"/>
      <c r="E960" s="85"/>
      <c r="F960" s="85"/>
    </row>
    <row r="961" spans="2:6" s="78" customFormat="1" ht="12.75">
      <c r="B961" s="85"/>
      <c r="C961" s="85"/>
      <c r="D961" s="85"/>
      <c r="E961" s="85"/>
      <c r="F961" s="85"/>
    </row>
    <row r="962" spans="2:6" s="78" customFormat="1" ht="12.75">
      <c r="B962" s="85"/>
      <c r="C962" s="85"/>
      <c r="D962" s="85"/>
      <c r="E962" s="85"/>
      <c r="F962" s="85"/>
    </row>
    <row r="963" spans="2:6" s="78" customFormat="1" ht="12.75">
      <c r="B963" s="85"/>
      <c r="C963" s="85"/>
      <c r="D963" s="85"/>
      <c r="E963" s="85"/>
      <c r="F963" s="85"/>
    </row>
    <row r="964" spans="2:6" s="78" customFormat="1" ht="12.75">
      <c r="B964" s="85"/>
      <c r="C964" s="85"/>
      <c r="D964" s="85"/>
      <c r="E964" s="85"/>
      <c r="F964" s="85"/>
    </row>
    <row r="965" spans="2:6" s="78" customFormat="1" ht="12.75">
      <c r="B965" s="85"/>
      <c r="C965" s="85"/>
      <c r="D965" s="85"/>
      <c r="E965" s="85"/>
      <c r="F965" s="85"/>
    </row>
    <row r="966" spans="2:6" s="78" customFormat="1" ht="12.75">
      <c r="B966" s="85"/>
      <c r="C966" s="85"/>
      <c r="D966" s="85"/>
      <c r="E966" s="85"/>
      <c r="F966" s="85"/>
    </row>
    <row r="967" spans="2:6" s="78" customFormat="1" ht="12.75">
      <c r="B967" s="85"/>
      <c r="C967" s="85"/>
      <c r="D967" s="85"/>
      <c r="E967" s="85"/>
      <c r="F967" s="85"/>
    </row>
    <row r="968" spans="2:6" s="78" customFormat="1" ht="12.75">
      <c r="B968" s="85"/>
      <c r="C968" s="85"/>
      <c r="D968" s="85"/>
      <c r="E968" s="85"/>
      <c r="F968" s="85"/>
    </row>
    <row r="969" spans="2:6" s="78" customFormat="1" ht="12.75">
      <c r="B969" s="85"/>
      <c r="C969" s="85"/>
      <c r="D969" s="85"/>
      <c r="E969" s="85"/>
      <c r="F969" s="85"/>
    </row>
    <row r="970" spans="2:6" s="78" customFormat="1" ht="12.75">
      <c r="B970" s="85"/>
      <c r="C970" s="85"/>
      <c r="D970" s="85"/>
      <c r="E970" s="85"/>
      <c r="F970" s="85"/>
    </row>
    <row r="971" spans="2:6" s="78" customFormat="1" ht="12.75">
      <c r="B971" s="85"/>
      <c r="C971" s="85"/>
      <c r="D971" s="85"/>
      <c r="E971" s="85"/>
      <c r="F971" s="85"/>
    </row>
    <row r="972" spans="2:6" s="78" customFormat="1" ht="12.75">
      <c r="B972" s="85"/>
      <c r="C972" s="85"/>
      <c r="D972" s="85"/>
      <c r="E972" s="85"/>
      <c r="F972" s="85"/>
    </row>
    <row r="973" spans="2:6" s="78" customFormat="1" ht="12.75">
      <c r="B973" s="85"/>
      <c r="C973" s="85"/>
      <c r="D973" s="85"/>
      <c r="E973" s="85"/>
      <c r="F973" s="85"/>
    </row>
    <row r="974" spans="2:6" s="78" customFormat="1" ht="12.75">
      <c r="B974" s="85"/>
      <c r="C974" s="85"/>
      <c r="D974" s="85"/>
      <c r="E974" s="85"/>
      <c r="F974" s="85"/>
    </row>
    <row r="975" spans="2:6" s="78" customFormat="1" ht="12.75">
      <c r="B975" s="85"/>
      <c r="C975" s="85"/>
      <c r="D975" s="85"/>
      <c r="E975" s="85"/>
      <c r="F975" s="85"/>
    </row>
    <row r="976" spans="2:6" s="78" customFormat="1" ht="12.75">
      <c r="B976" s="85"/>
      <c r="C976" s="85"/>
      <c r="D976" s="85"/>
      <c r="E976" s="85"/>
      <c r="F976" s="85"/>
    </row>
    <row r="977" spans="2:6" s="78" customFormat="1" ht="12.75">
      <c r="B977" s="85"/>
      <c r="C977" s="85"/>
      <c r="D977" s="85"/>
      <c r="E977" s="85"/>
      <c r="F977" s="85"/>
    </row>
    <row r="978" spans="2:6" s="78" customFormat="1" ht="12.75">
      <c r="B978" s="85"/>
      <c r="C978" s="85"/>
      <c r="D978" s="85"/>
      <c r="E978" s="85"/>
      <c r="F978" s="85"/>
    </row>
    <row r="979" spans="2:6" s="78" customFormat="1" ht="12.75">
      <c r="B979" s="85"/>
      <c r="C979" s="85"/>
      <c r="D979" s="85"/>
      <c r="E979" s="85"/>
      <c r="F979" s="85"/>
    </row>
    <row r="980" spans="2:6" s="78" customFormat="1" ht="12.75">
      <c r="B980" s="85"/>
      <c r="C980" s="85"/>
      <c r="D980" s="85"/>
      <c r="E980" s="85"/>
      <c r="F980" s="85"/>
    </row>
    <row r="981" spans="2:6" s="78" customFormat="1" ht="12.75">
      <c r="B981" s="85"/>
      <c r="C981" s="85"/>
      <c r="D981" s="85"/>
      <c r="E981" s="85"/>
      <c r="F981" s="85"/>
    </row>
    <row r="982" spans="2:6" s="78" customFormat="1" ht="12.75">
      <c r="B982" s="85"/>
      <c r="C982" s="85"/>
      <c r="D982" s="85"/>
      <c r="E982" s="85"/>
      <c r="F982" s="85"/>
    </row>
    <row r="983" spans="2:6" s="78" customFormat="1" ht="12.75">
      <c r="B983" s="85"/>
      <c r="C983" s="85"/>
      <c r="D983" s="85"/>
      <c r="E983" s="85"/>
      <c r="F983" s="85"/>
    </row>
    <row r="984" spans="2:6" s="78" customFormat="1" ht="12.75">
      <c r="B984" s="85"/>
      <c r="C984" s="85"/>
      <c r="D984" s="85"/>
      <c r="E984" s="85"/>
      <c r="F984" s="85"/>
    </row>
    <row r="985" spans="2:6" s="78" customFormat="1" ht="12.75">
      <c r="B985" s="85"/>
      <c r="C985" s="85"/>
      <c r="D985" s="85"/>
      <c r="E985" s="85"/>
      <c r="F985" s="85"/>
    </row>
    <row r="986" spans="2:6" s="78" customFormat="1" ht="12.75">
      <c r="B986" s="85"/>
      <c r="C986" s="85"/>
      <c r="D986" s="85"/>
      <c r="E986" s="85"/>
      <c r="F986" s="85"/>
    </row>
    <row r="987" spans="2:6" s="78" customFormat="1" ht="12.75">
      <c r="B987" s="85"/>
      <c r="C987" s="85"/>
      <c r="D987" s="85"/>
      <c r="E987" s="85"/>
      <c r="F987" s="85"/>
    </row>
    <row r="988" spans="2:6" s="78" customFormat="1" ht="12.75">
      <c r="B988" s="85"/>
      <c r="C988" s="85"/>
      <c r="D988" s="85"/>
      <c r="E988" s="85"/>
      <c r="F988" s="85"/>
    </row>
    <row r="989" spans="2:6" s="78" customFormat="1" ht="12.75">
      <c r="B989" s="85"/>
      <c r="C989" s="85"/>
      <c r="D989" s="85"/>
      <c r="E989" s="85"/>
      <c r="F989" s="85"/>
    </row>
    <row r="990" spans="2:6" s="78" customFormat="1" ht="12.75">
      <c r="B990" s="85"/>
      <c r="C990" s="85"/>
      <c r="D990" s="85"/>
      <c r="E990" s="85"/>
      <c r="F990" s="85"/>
    </row>
    <row r="991" spans="2:6" s="78" customFormat="1" ht="12.75">
      <c r="B991" s="85"/>
      <c r="C991" s="85"/>
      <c r="D991" s="85"/>
      <c r="E991" s="85"/>
      <c r="F991" s="85"/>
    </row>
    <row r="992" spans="2:6" s="78" customFormat="1" ht="12.75">
      <c r="B992" s="85"/>
      <c r="C992" s="85"/>
      <c r="D992" s="85"/>
      <c r="E992" s="85"/>
      <c r="F992" s="85"/>
    </row>
    <row r="993" spans="2:6" s="78" customFormat="1" ht="12.75">
      <c r="B993" s="85"/>
      <c r="C993" s="85"/>
      <c r="D993" s="85"/>
      <c r="E993" s="85"/>
      <c r="F993" s="85"/>
    </row>
    <row r="994" spans="2:6" s="78" customFormat="1" ht="12.75">
      <c r="B994" s="85"/>
      <c r="C994" s="85"/>
      <c r="D994" s="85"/>
      <c r="E994" s="85"/>
      <c r="F994" s="85"/>
    </row>
    <row r="995" spans="2:6" s="78" customFormat="1" ht="12.75">
      <c r="B995" s="85"/>
      <c r="C995" s="85"/>
      <c r="D995" s="85"/>
      <c r="E995" s="85"/>
      <c r="F995" s="85"/>
    </row>
    <row r="996" spans="2:6" s="78" customFormat="1" ht="12.75">
      <c r="B996" s="85"/>
      <c r="C996" s="85"/>
      <c r="D996" s="85"/>
      <c r="E996" s="85"/>
      <c r="F996" s="85"/>
    </row>
    <row r="997" spans="2:6" s="78" customFormat="1" ht="12.75">
      <c r="B997" s="85"/>
      <c r="C997" s="85"/>
      <c r="D997" s="85"/>
      <c r="E997" s="85"/>
      <c r="F997" s="85"/>
    </row>
    <row r="998" spans="2:6" s="78" customFormat="1" ht="12.75">
      <c r="B998" s="85"/>
      <c r="C998" s="85"/>
      <c r="D998" s="85"/>
      <c r="E998" s="85"/>
      <c r="F998" s="85"/>
    </row>
    <row r="999" spans="2:6" s="78" customFormat="1" ht="12.75">
      <c r="B999" s="85"/>
      <c r="C999" s="85"/>
      <c r="D999" s="85"/>
      <c r="E999" s="85"/>
      <c r="F999" s="85"/>
    </row>
    <row r="1000" spans="2:6" s="78" customFormat="1" ht="12.75">
      <c r="B1000" s="85"/>
      <c r="C1000" s="85"/>
      <c r="D1000" s="85"/>
      <c r="E1000" s="85"/>
      <c r="F1000" s="85"/>
    </row>
    <row r="1001" spans="2:6" s="78" customFormat="1" ht="12.75">
      <c r="B1001" s="85"/>
      <c r="C1001" s="85"/>
      <c r="D1001" s="85"/>
      <c r="E1001" s="85"/>
      <c r="F1001" s="85"/>
    </row>
    <row r="1002" spans="2:6" s="78" customFormat="1" ht="12.75">
      <c r="B1002" s="85"/>
      <c r="C1002" s="85"/>
      <c r="D1002" s="85"/>
      <c r="E1002" s="85"/>
      <c r="F1002" s="85"/>
    </row>
    <row r="1003" spans="2:6" s="78" customFormat="1" ht="12.75">
      <c r="B1003" s="85"/>
      <c r="C1003" s="85"/>
      <c r="D1003" s="85"/>
      <c r="E1003" s="85"/>
      <c r="F1003" s="85"/>
    </row>
    <row r="1004" spans="2:6" s="78" customFormat="1" ht="12.75">
      <c r="B1004" s="85"/>
      <c r="C1004" s="85"/>
      <c r="D1004" s="85"/>
      <c r="E1004" s="85"/>
      <c r="F1004" s="85"/>
    </row>
    <row r="1005" spans="2:6" s="78" customFormat="1" ht="12.75">
      <c r="B1005" s="85"/>
      <c r="C1005" s="85"/>
      <c r="D1005" s="85"/>
      <c r="E1005" s="85"/>
      <c r="F1005" s="85"/>
    </row>
    <row r="1006" spans="2:6" s="78" customFormat="1" ht="12.75">
      <c r="B1006" s="85"/>
      <c r="C1006" s="85"/>
      <c r="D1006" s="85"/>
      <c r="E1006" s="85"/>
      <c r="F1006" s="85"/>
    </row>
    <row r="1007" spans="2:6" s="78" customFormat="1" ht="12.75">
      <c r="B1007" s="85"/>
      <c r="C1007" s="85"/>
      <c r="D1007" s="85"/>
      <c r="E1007" s="85"/>
      <c r="F1007" s="85"/>
    </row>
    <row r="1008" spans="2:6" s="78" customFormat="1" ht="12.75">
      <c r="B1008" s="85"/>
      <c r="C1008" s="85"/>
      <c r="D1008" s="85"/>
      <c r="E1008" s="85"/>
      <c r="F1008" s="85"/>
    </row>
    <row r="1009" spans="2:6" s="78" customFormat="1" ht="12.75">
      <c r="B1009" s="85"/>
      <c r="C1009" s="85"/>
      <c r="D1009" s="85"/>
      <c r="E1009" s="85"/>
      <c r="F1009" s="85"/>
    </row>
    <row r="1010" spans="2:6" s="78" customFormat="1" ht="12.75">
      <c r="B1010" s="85"/>
      <c r="C1010" s="85"/>
      <c r="D1010" s="85"/>
      <c r="E1010" s="85"/>
      <c r="F1010" s="85"/>
    </row>
    <row r="1011" spans="2:6" s="78" customFormat="1" ht="12.75">
      <c r="B1011" s="85"/>
      <c r="C1011" s="85"/>
      <c r="D1011" s="85"/>
      <c r="E1011" s="85"/>
      <c r="F1011" s="85"/>
    </row>
    <row r="1012" spans="2:6" s="78" customFormat="1" ht="12.75">
      <c r="B1012" s="85"/>
      <c r="C1012" s="85"/>
      <c r="D1012" s="85"/>
      <c r="E1012" s="85"/>
      <c r="F1012" s="85"/>
    </row>
    <row r="1013" spans="2:6" s="78" customFormat="1" ht="12.75">
      <c r="B1013" s="85"/>
      <c r="C1013" s="85"/>
      <c r="D1013" s="85"/>
      <c r="E1013" s="85"/>
      <c r="F1013" s="85"/>
    </row>
    <row r="1014" spans="2:6" s="78" customFormat="1" ht="12.75">
      <c r="B1014" s="85"/>
      <c r="C1014" s="85"/>
      <c r="D1014" s="85"/>
      <c r="E1014" s="85"/>
      <c r="F1014" s="85"/>
    </row>
    <row r="1015" spans="2:6" s="78" customFormat="1" ht="12.75">
      <c r="B1015" s="85"/>
      <c r="C1015" s="85"/>
      <c r="D1015" s="85"/>
      <c r="E1015" s="85"/>
      <c r="F1015" s="85"/>
    </row>
    <row r="1016" spans="2:6" s="78" customFormat="1" ht="12.75">
      <c r="B1016" s="85"/>
      <c r="C1016" s="85"/>
      <c r="D1016" s="85"/>
      <c r="E1016" s="85"/>
      <c r="F1016" s="85"/>
    </row>
    <row r="1017" spans="2:6" s="78" customFormat="1" ht="12.75">
      <c r="B1017" s="85"/>
      <c r="C1017" s="85"/>
      <c r="D1017" s="85"/>
      <c r="E1017" s="85"/>
      <c r="F1017" s="85"/>
    </row>
    <row r="1018" spans="2:6" s="78" customFormat="1" ht="12.75">
      <c r="B1018" s="85"/>
      <c r="C1018" s="85"/>
      <c r="D1018" s="85"/>
      <c r="E1018" s="85"/>
      <c r="F1018" s="85"/>
    </row>
    <row r="1019" spans="2:6" s="78" customFormat="1" ht="12.75">
      <c r="B1019" s="85"/>
      <c r="C1019" s="85"/>
      <c r="D1019" s="85"/>
      <c r="E1019" s="85"/>
      <c r="F1019" s="85"/>
    </row>
    <row r="1020" spans="2:6" s="78" customFormat="1" ht="12.75">
      <c r="B1020" s="85"/>
      <c r="C1020" s="85"/>
      <c r="D1020" s="85"/>
      <c r="E1020" s="85"/>
      <c r="F1020" s="85"/>
    </row>
    <row r="1021" spans="2:6" s="78" customFormat="1" ht="12.75">
      <c r="B1021" s="85"/>
      <c r="C1021" s="85"/>
      <c r="D1021" s="85"/>
      <c r="E1021" s="85"/>
      <c r="F1021" s="85"/>
    </row>
    <row r="1022" spans="2:6" s="78" customFormat="1" ht="12.75">
      <c r="B1022" s="85"/>
      <c r="C1022" s="85"/>
      <c r="D1022" s="85"/>
      <c r="E1022" s="85"/>
      <c r="F1022" s="85"/>
    </row>
    <row r="1023" spans="2:6" s="78" customFormat="1" ht="12.75">
      <c r="B1023" s="85"/>
      <c r="C1023" s="85"/>
      <c r="D1023" s="85"/>
      <c r="E1023" s="85"/>
      <c r="F1023" s="85"/>
    </row>
    <row r="1024" spans="2:6" s="78" customFormat="1" ht="12.75">
      <c r="B1024" s="85"/>
      <c r="C1024" s="85"/>
      <c r="D1024" s="85"/>
      <c r="E1024" s="85"/>
      <c r="F1024" s="85"/>
    </row>
    <row r="1025" spans="2:6" s="78" customFormat="1" ht="12.75">
      <c r="B1025" s="85"/>
      <c r="C1025" s="85"/>
      <c r="D1025" s="85"/>
      <c r="E1025" s="85"/>
      <c r="F1025" s="85"/>
    </row>
    <row r="1026" spans="2:6" s="78" customFormat="1" ht="12.75">
      <c r="B1026" s="85"/>
      <c r="C1026" s="85"/>
      <c r="D1026" s="85"/>
      <c r="E1026" s="85"/>
      <c r="F1026" s="85"/>
    </row>
    <row r="1027" spans="2:6" s="78" customFormat="1" ht="12.75">
      <c r="B1027" s="85"/>
      <c r="C1027" s="85"/>
      <c r="D1027" s="85"/>
      <c r="E1027" s="85"/>
      <c r="F1027" s="85"/>
    </row>
    <row r="1028" spans="2:6" s="78" customFormat="1" ht="12.75">
      <c r="B1028" s="85"/>
      <c r="C1028" s="85"/>
      <c r="D1028" s="85"/>
      <c r="E1028" s="85"/>
      <c r="F1028" s="85"/>
    </row>
    <row r="1029" spans="2:6" s="78" customFormat="1" ht="12.75">
      <c r="B1029" s="85"/>
      <c r="C1029" s="85"/>
      <c r="D1029" s="85"/>
      <c r="E1029" s="85"/>
      <c r="F1029" s="85"/>
    </row>
    <row r="1030" spans="2:6" s="78" customFormat="1" ht="12.75">
      <c r="B1030" s="85"/>
      <c r="C1030" s="85"/>
      <c r="D1030" s="85"/>
      <c r="E1030" s="85"/>
      <c r="F1030" s="85"/>
    </row>
    <row r="1031" spans="2:6" s="78" customFormat="1" ht="12.75">
      <c r="B1031" s="85"/>
      <c r="C1031" s="85"/>
      <c r="D1031" s="85"/>
      <c r="E1031" s="85"/>
      <c r="F1031" s="85"/>
    </row>
    <row r="1032" spans="2:6" s="78" customFormat="1" ht="12.75">
      <c r="B1032" s="85"/>
      <c r="C1032" s="85"/>
      <c r="D1032" s="85"/>
      <c r="E1032" s="85"/>
      <c r="F1032" s="85"/>
    </row>
    <row r="1033" spans="2:6" s="78" customFormat="1" ht="12.75">
      <c r="B1033" s="85"/>
      <c r="C1033" s="85"/>
      <c r="D1033" s="85"/>
      <c r="E1033" s="85"/>
      <c r="F1033" s="85"/>
    </row>
    <row r="1034" spans="2:6" s="78" customFormat="1" ht="12.75">
      <c r="B1034" s="85"/>
      <c r="C1034" s="85"/>
      <c r="D1034" s="85"/>
      <c r="E1034" s="85"/>
      <c r="F1034" s="85"/>
    </row>
    <row r="1035" spans="2:6" s="78" customFormat="1" ht="12.75">
      <c r="B1035" s="85"/>
      <c r="C1035" s="85"/>
      <c r="D1035" s="85"/>
      <c r="E1035" s="85"/>
      <c r="F1035" s="85"/>
    </row>
    <row r="1036" spans="2:6" s="78" customFormat="1" ht="12.75">
      <c r="B1036" s="85"/>
      <c r="C1036" s="85"/>
      <c r="D1036" s="85"/>
      <c r="E1036" s="85"/>
      <c r="F1036" s="85"/>
    </row>
    <row r="1037" spans="2:6" s="78" customFormat="1" ht="12.75">
      <c r="B1037" s="85"/>
      <c r="C1037" s="85"/>
      <c r="D1037" s="85"/>
      <c r="E1037" s="85"/>
      <c r="F1037" s="85"/>
    </row>
    <row r="1038" spans="2:6" s="78" customFormat="1" ht="12.75">
      <c r="B1038" s="85"/>
      <c r="C1038" s="85"/>
      <c r="D1038" s="85"/>
      <c r="E1038" s="85"/>
      <c r="F1038" s="85"/>
    </row>
    <row r="1039" spans="2:6" s="78" customFormat="1" ht="12.75">
      <c r="B1039" s="85"/>
      <c r="C1039" s="85"/>
      <c r="D1039" s="85"/>
      <c r="E1039" s="85"/>
      <c r="F1039" s="85"/>
    </row>
    <row r="1040" spans="2:6" s="78" customFormat="1" ht="12.75">
      <c r="B1040" s="85"/>
      <c r="C1040" s="85"/>
      <c r="D1040" s="85"/>
      <c r="E1040" s="85"/>
      <c r="F1040" s="85"/>
    </row>
    <row r="1041" spans="2:6" s="78" customFormat="1" ht="12.75">
      <c r="B1041" s="85"/>
      <c r="C1041" s="85"/>
      <c r="D1041" s="85"/>
      <c r="E1041" s="85"/>
      <c r="F1041" s="85"/>
    </row>
    <row r="1042" spans="2:6" s="78" customFormat="1" ht="12.75">
      <c r="B1042" s="85"/>
      <c r="C1042" s="85"/>
      <c r="D1042" s="85"/>
      <c r="E1042" s="85"/>
      <c r="F1042" s="85"/>
    </row>
    <row r="1043" spans="2:6" s="78" customFormat="1" ht="12.75">
      <c r="B1043" s="85"/>
      <c r="C1043" s="85"/>
      <c r="D1043" s="85"/>
      <c r="E1043" s="85"/>
      <c r="F1043" s="85"/>
    </row>
    <row r="1044" spans="2:6" s="78" customFormat="1" ht="12.75">
      <c r="B1044" s="85"/>
      <c r="C1044" s="85"/>
      <c r="D1044" s="85"/>
      <c r="E1044" s="85"/>
      <c r="F1044" s="85"/>
    </row>
    <row r="1045" spans="2:6" s="78" customFormat="1" ht="12.75">
      <c r="B1045" s="85"/>
      <c r="C1045" s="85"/>
      <c r="D1045" s="85"/>
      <c r="E1045" s="85"/>
      <c r="F1045" s="85"/>
    </row>
    <row r="1046" spans="2:6" s="78" customFormat="1" ht="12.75">
      <c r="B1046" s="85"/>
      <c r="C1046" s="85"/>
      <c r="D1046" s="85"/>
      <c r="E1046" s="85"/>
      <c r="F1046" s="85"/>
    </row>
    <row r="1047" spans="2:6" s="78" customFormat="1" ht="12.75">
      <c r="B1047" s="85"/>
      <c r="C1047" s="85"/>
      <c r="D1047" s="85"/>
      <c r="E1047" s="85"/>
      <c r="F1047" s="85"/>
    </row>
    <row r="1048" spans="2:6" s="78" customFormat="1" ht="12.75">
      <c r="B1048" s="85"/>
      <c r="C1048" s="85"/>
      <c r="D1048" s="85"/>
      <c r="E1048" s="85"/>
      <c r="F1048" s="85"/>
    </row>
    <row r="1049" spans="2:6" s="78" customFormat="1" ht="12.75">
      <c r="B1049" s="85"/>
      <c r="C1049" s="85"/>
      <c r="D1049" s="85"/>
      <c r="E1049" s="85"/>
      <c r="F1049" s="85"/>
    </row>
    <row r="1050" spans="2:6" s="78" customFormat="1" ht="12.75">
      <c r="B1050" s="85"/>
      <c r="C1050" s="85"/>
      <c r="D1050" s="85"/>
      <c r="E1050" s="85"/>
      <c r="F1050" s="85"/>
    </row>
    <row r="1051" spans="2:6" s="78" customFormat="1" ht="12.75">
      <c r="B1051" s="85"/>
      <c r="C1051" s="85"/>
      <c r="D1051" s="85"/>
      <c r="E1051" s="85"/>
      <c r="F1051" s="85"/>
    </row>
    <row r="1052" spans="2:6" s="78" customFormat="1" ht="12.75">
      <c r="B1052" s="85"/>
      <c r="C1052" s="85"/>
      <c r="D1052" s="85"/>
      <c r="E1052" s="85"/>
      <c r="F1052" s="85"/>
    </row>
    <row r="1053" spans="2:6" s="78" customFormat="1" ht="12.75">
      <c r="B1053" s="85"/>
      <c r="C1053" s="85"/>
      <c r="D1053" s="85"/>
      <c r="E1053" s="85"/>
      <c r="F1053" s="85"/>
    </row>
    <row r="1054" spans="2:6" s="78" customFormat="1" ht="12.75">
      <c r="B1054" s="85"/>
      <c r="C1054" s="85"/>
      <c r="D1054" s="85"/>
      <c r="E1054" s="85"/>
      <c r="F1054" s="85"/>
    </row>
    <row r="1055" spans="2:6" s="78" customFormat="1" ht="12.75">
      <c r="B1055" s="85"/>
      <c r="C1055" s="85"/>
      <c r="D1055" s="85"/>
      <c r="E1055" s="85"/>
      <c r="F1055" s="85"/>
    </row>
    <row r="1056" spans="2:6" s="78" customFormat="1" ht="12.75">
      <c r="B1056" s="85"/>
      <c r="C1056" s="85"/>
      <c r="D1056" s="85"/>
      <c r="E1056" s="85"/>
      <c r="F1056" s="85"/>
    </row>
    <row r="1057" spans="2:6" s="78" customFormat="1" ht="12.75">
      <c r="B1057" s="85"/>
      <c r="C1057" s="85"/>
      <c r="D1057" s="85"/>
      <c r="E1057" s="85"/>
      <c r="F1057" s="85"/>
    </row>
    <row r="1058" spans="2:6" s="78" customFormat="1" ht="12.75">
      <c r="B1058" s="85"/>
      <c r="C1058" s="85"/>
      <c r="D1058" s="85"/>
      <c r="E1058" s="85"/>
      <c r="F1058" s="85"/>
    </row>
    <row r="1059" spans="2:6" s="78" customFormat="1" ht="12.75">
      <c r="B1059" s="85"/>
      <c r="C1059" s="85"/>
      <c r="D1059" s="85"/>
      <c r="E1059" s="85"/>
      <c r="F1059" s="85"/>
    </row>
    <row r="1060" spans="2:6" s="78" customFormat="1" ht="12.75">
      <c r="B1060" s="85"/>
      <c r="C1060" s="85"/>
      <c r="D1060" s="85"/>
      <c r="E1060" s="85"/>
      <c r="F1060" s="85"/>
    </row>
    <row r="1061" spans="2:6" s="78" customFormat="1" ht="12.75">
      <c r="B1061" s="85"/>
      <c r="C1061" s="85"/>
      <c r="D1061" s="85"/>
      <c r="E1061" s="85"/>
      <c r="F1061" s="85"/>
    </row>
    <row r="1062" spans="2:6" s="78" customFormat="1" ht="12.75">
      <c r="B1062" s="85"/>
      <c r="C1062" s="85"/>
      <c r="D1062" s="85"/>
      <c r="E1062" s="85"/>
      <c r="F1062" s="85"/>
    </row>
    <row r="1063" spans="2:6" s="78" customFormat="1" ht="12.75">
      <c r="B1063" s="85"/>
      <c r="C1063" s="85"/>
      <c r="D1063" s="85"/>
      <c r="E1063" s="85"/>
      <c r="F1063" s="85"/>
    </row>
    <row r="1064" spans="2:6" s="78" customFormat="1" ht="12.75">
      <c r="B1064" s="85"/>
      <c r="C1064" s="85"/>
      <c r="D1064" s="85"/>
      <c r="E1064" s="85"/>
      <c r="F1064" s="85"/>
    </row>
    <row r="1065" spans="2:6" s="78" customFormat="1" ht="12.75">
      <c r="B1065" s="85"/>
      <c r="C1065" s="85"/>
      <c r="D1065" s="85"/>
      <c r="E1065" s="85"/>
      <c r="F1065" s="85"/>
    </row>
    <row r="1066" spans="2:6" s="78" customFormat="1" ht="12.75">
      <c r="B1066" s="85"/>
      <c r="C1066" s="85"/>
      <c r="D1066" s="85"/>
      <c r="E1066" s="85"/>
      <c r="F1066" s="85"/>
    </row>
    <row r="1067" spans="2:6" s="78" customFormat="1" ht="12.75">
      <c r="B1067" s="85"/>
      <c r="C1067" s="85"/>
      <c r="D1067" s="85"/>
      <c r="E1067" s="85"/>
      <c r="F1067" s="85"/>
    </row>
    <row r="1068" spans="2:6" s="78" customFormat="1" ht="12.75">
      <c r="B1068" s="85"/>
      <c r="C1068" s="85"/>
      <c r="D1068" s="85"/>
      <c r="E1068" s="85"/>
      <c r="F1068" s="85"/>
    </row>
    <row r="1069" spans="2:6" s="78" customFormat="1" ht="12.75">
      <c r="B1069" s="85"/>
      <c r="C1069" s="85"/>
      <c r="D1069" s="85"/>
      <c r="E1069" s="85"/>
      <c r="F1069" s="85"/>
    </row>
    <row r="1070" spans="2:6" s="78" customFormat="1" ht="12.75">
      <c r="B1070" s="85"/>
      <c r="C1070" s="85"/>
      <c r="D1070" s="85"/>
      <c r="E1070" s="85"/>
      <c r="F1070" s="85"/>
    </row>
    <row r="1071" spans="2:6" s="78" customFormat="1" ht="12.75">
      <c r="B1071" s="85"/>
      <c r="C1071" s="85"/>
      <c r="D1071" s="85"/>
      <c r="E1071" s="85"/>
      <c r="F1071" s="85"/>
    </row>
    <row r="1072" spans="2:6" s="78" customFormat="1" ht="12.75">
      <c r="B1072" s="85"/>
      <c r="C1072" s="85"/>
      <c r="D1072" s="85"/>
      <c r="E1072" s="85"/>
      <c r="F1072" s="85"/>
    </row>
    <row r="1073" spans="2:6" s="78" customFormat="1" ht="12.75">
      <c r="B1073" s="85"/>
      <c r="C1073" s="85"/>
      <c r="D1073" s="85"/>
      <c r="E1073" s="85"/>
      <c r="F1073" s="85"/>
    </row>
    <row r="1074" spans="2:6" s="78" customFormat="1" ht="12.75">
      <c r="B1074" s="85"/>
      <c r="C1074" s="85"/>
      <c r="D1074" s="85"/>
      <c r="E1074" s="85"/>
      <c r="F1074" s="85"/>
    </row>
    <row r="1075" spans="2:6" s="78" customFormat="1" ht="12.75">
      <c r="B1075" s="85"/>
      <c r="C1075" s="85"/>
      <c r="D1075" s="85"/>
      <c r="E1075" s="85"/>
      <c r="F1075" s="85"/>
    </row>
    <row r="1076" spans="2:6" s="78" customFormat="1" ht="12.75">
      <c r="B1076" s="85"/>
      <c r="C1076" s="85"/>
      <c r="D1076" s="85"/>
      <c r="E1076" s="85"/>
      <c r="F1076" s="85"/>
    </row>
    <row r="1077" spans="2:6" s="78" customFormat="1" ht="12.75">
      <c r="B1077" s="85"/>
      <c r="C1077" s="85"/>
      <c r="D1077" s="85"/>
      <c r="E1077" s="85"/>
      <c r="F1077" s="85"/>
    </row>
    <row r="1078" spans="2:6" s="78" customFormat="1" ht="12.75">
      <c r="B1078" s="85"/>
      <c r="C1078" s="85"/>
      <c r="D1078" s="85"/>
      <c r="E1078" s="85"/>
      <c r="F1078" s="85"/>
    </row>
    <row r="1079" spans="2:6" s="78" customFormat="1" ht="12.75">
      <c r="B1079" s="85"/>
      <c r="C1079" s="85"/>
      <c r="D1079" s="85"/>
      <c r="E1079" s="85"/>
      <c r="F1079" s="85"/>
    </row>
    <row r="1080" spans="2:6" s="78" customFormat="1" ht="12.75">
      <c r="B1080" s="85"/>
      <c r="C1080" s="85"/>
      <c r="D1080" s="85"/>
      <c r="E1080" s="85"/>
      <c r="F1080" s="85"/>
    </row>
    <row r="1081" spans="2:6" s="78" customFormat="1" ht="12.75">
      <c r="B1081" s="85"/>
      <c r="C1081" s="85"/>
      <c r="D1081" s="85"/>
      <c r="E1081" s="85"/>
      <c r="F1081" s="85"/>
    </row>
    <row r="1082" spans="2:6" s="78" customFormat="1" ht="12.75">
      <c r="B1082" s="85"/>
      <c r="C1082" s="85"/>
      <c r="D1082" s="85"/>
      <c r="E1082" s="85"/>
      <c r="F1082" s="85"/>
    </row>
    <row r="1083" spans="2:6" s="78" customFormat="1" ht="12.75">
      <c r="B1083" s="85"/>
      <c r="C1083" s="85"/>
      <c r="D1083" s="85"/>
      <c r="E1083" s="85"/>
      <c r="F1083" s="85"/>
    </row>
    <row r="1084" spans="2:6" s="78" customFormat="1" ht="12.75">
      <c r="B1084" s="85"/>
      <c r="C1084" s="85"/>
      <c r="D1084" s="85"/>
      <c r="E1084" s="85"/>
      <c r="F1084" s="85"/>
    </row>
    <row r="1085" spans="2:6" s="78" customFormat="1" ht="12.75">
      <c r="B1085" s="85"/>
      <c r="C1085" s="85"/>
      <c r="D1085" s="85"/>
      <c r="E1085" s="85"/>
      <c r="F1085" s="85"/>
    </row>
    <row r="1086" spans="2:6" s="78" customFormat="1" ht="12.75">
      <c r="B1086" s="85"/>
      <c r="C1086" s="85"/>
      <c r="D1086" s="85"/>
      <c r="E1086" s="85"/>
      <c r="F1086" s="85"/>
    </row>
    <row r="1087" spans="2:6" s="78" customFormat="1" ht="12.75">
      <c r="B1087" s="85"/>
      <c r="C1087" s="85"/>
      <c r="D1087" s="85"/>
      <c r="E1087" s="85"/>
      <c r="F1087" s="85"/>
    </row>
    <row r="1088" spans="2:6" s="78" customFormat="1" ht="12.75">
      <c r="B1088" s="85"/>
      <c r="C1088" s="85"/>
      <c r="D1088" s="85"/>
      <c r="E1088" s="85"/>
      <c r="F1088" s="85"/>
    </row>
    <row r="1089" spans="2:6" s="78" customFormat="1" ht="12.75">
      <c r="B1089" s="85"/>
      <c r="C1089" s="85"/>
      <c r="D1089" s="85"/>
      <c r="E1089" s="85"/>
      <c r="F1089" s="85"/>
    </row>
    <row r="1090" spans="2:6" s="78" customFormat="1" ht="12.75">
      <c r="B1090" s="85"/>
      <c r="C1090" s="85"/>
      <c r="D1090" s="85"/>
      <c r="E1090" s="85"/>
      <c r="F1090" s="85"/>
    </row>
    <row r="1091" spans="2:6" s="78" customFormat="1" ht="12.75">
      <c r="B1091" s="85"/>
      <c r="C1091" s="85"/>
      <c r="D1091" s="85"/>
      <c r="E1091" s="85"/>
      <c r="F1091" s="85"/>
    </row>
    <row r="1092" spans="2:6" s="78" customFormat="1" ht="12.75">
      <c r="B1092" s="85"/>
      <c r="C1092" s="85"/>
      <c r="D1092" s="85"/>
      <c r="E1092" s="85"/>
      <c r="F1092" s="85"/>
    </row>
    <row r="1093" spans="2:6" s="78" customFormat="1" ht="12.75">
      <c r="B1093" s="85"/>
      <c r="C1093" s="85"/>
      <c r="D1093" s="85"/>
      <c r="E1093" s="85"/>
      <c r="F1093" s="85"/>
    </row>
    <row r="1094" spans="2:6" s="78" customFormat="1" ht="12.75">
      <c r="B1094" s="85"/>
      <c r="C1094" s="85"/>
      <c r="D1094" s="85"/>
      <c r="E1094" s="85"/>
      <c r="F1094" s="85"/>
    </row>
    <row r="1095" spans="2:6" s="78" customFormat="1" ht="12.75">
      <c r="B1095" s="85"/>
      <c r="C1095" s="85"/>
      <c r="D1095" s="85"/>
      <c r="E1095" s="85"/>
      <c r="F1095" s="85"/>
    </row>
    <row r="1096" spans="2:6" s="78" customFormat="1" ht="12.75">
      <c r="B1096" s="85"/>
      <c r="C1096" s="85"/>
      <c r="D1096" s="85"/>
      <c r="E1096" s="85"/>
      <c r="F1096" s="85"/>
    </row>
    <row r="1097" spans="2:6" s="78" customFormat="1" ht="12.75">
      <c r="B1097" s="85"/>
      <c r="C1097" s="85"/>
      <c r="D1097" s="85"/>
      <c r="E1097" s="85"/>
      <c r="F1097" s="85"/>
    </row>
    <row r="1098" spans="2:6" s="78" customFormat="1" ht="12.75">
      <c r="B1098" s="85"/>
      <c r="C1098" s="85"/>
      <c r="D1098" s="85"/>
      <c r="E1098" s="85"/>
      <c r="F1098" s="85"/>
    </row>
    <row r="1099" spans="2:6" s="78" customFormat="1" ht="12.75">
      <c r="B1099" s="85"/>
      <c r="C1099" s="85"/>
      <c r="D1099" s="85"/>
      <c r="E1099" s="85"/>
      <c r="F1099" s="85"/>
    </row>
    <row r="1100" spans="2:6" s="78" customFormat="1" ht="12.75">
      <c r="B1100" s="85"/>
      <c r="C1100" s="85"/>
      <c r="D1100" s="85"/>
      <c r="E1100" s="85"/>
      <c r="F1100" s="85"/>
    </row>
    <row r="1101" spans="2:6" s="78" customFormat="1" ht="12.75">
      <c r="B1101" s="85"/>
      <c r="C1101" s="85"/>
      <c r="D1101" s="85"/>
      <c r="E1101" s="85"/>
      <c r="F1101" s="85"/>
    </row>
    <row r="1102" spans="2:6" s="78" customFormat="1" ht="12.75">
      <c r="B1102" s="85"/>
      <c r="C1102" s="85"/>
      <c r="D1102" s="85"/>
      <c r="E1102" s="85"/>
      <c r="F1102" s="85"/>
    </row>
    <row r="1103" spans="2:6" s="78" customFormat="1" ht="12.75">
      <c r="B1103" s="85"/>
      <c r="C1103" s="85"/>
      <c r="D1103" s="85"/>
      <c r="E1103" s="85"/>
      <c r="F1103" s="85"/>
    </row>
    <row r="1104" spans="2:6" s="78" customFormat="1" ht="12.75">
      <c r="B1104" s="85"/>
      <c r="C1104" s="85"/>
      <c r="D1104" s="85"/>
      <c r="E1104" s="85"/>
      <c r="F1104" s="85"/>
    </row>
    <row r="1105" spans="2:6" s="78" customFormat="1" ht="12.75">
      <c r="B1105" s="85"/>
      <c r="C1105" s="85"/>
      <c r="D1105" s="85"/>
      <c r="E1105" s="85"/>
      <c r="F1105" s="85"/>
    </row>
    <row r="1106" spans="2:6" s="78" customFormat="1" ht="12.75">
      <c r="B1106" s="85"/>
      <c r="C1106" s="85"/>
      <c r="D1106" s="85"/>
      <c r="E1106" s="85"/>
      <c r="F1106" s="85"/>
    </row>
    <row r="1107" spans="2:6" s="78" customFormat="1" ht="12.75">
      <c r="B1107" s="85"/>
      <c r="C1107" s="85"/>
      <c r="D1107" s="85"/>
      <c r="E1107" s="85"/>
      <c r="F1107" s="85"/>
    </row>
    <row r="1108" spans="2:6" s="78" customFormat="1" ht="12.75">
      <c r="B1108" s="85"/>
      <c r="C1108" s="85"/>
      <c r="D1108" s="85"/>
      <c r="E1108" s="85"/>
      <c r="F1108" s="85"/>
    </row>
    <row r="1109" spans="2:6" s="78" customFormat="1" ht="12.75">
      <c r="B1109" s="85"/>
      <c r="C1109" s="85"/>
      <c r="D1109" s="85"/>
      <c r="E1109" s="85"/>
      <c r="F1109" s="85"/>
    </row>
    <row r="1110" spans="2:6" s="78" customFormat="1" ht="12.75">
      <c r="B1110" s="85"/>
      <c r="C1110" s="85"/>
      <c r="D1110" s="85"/>
      <c r="E1110" s="85"/>
      <c r="F1110" s="85"/>
    </row>
    <row r="1111" spans="2:6" s="78" customFormat="1" ht="12.75">
      <c r="B1111" s="85"/>
      <c r="C1111" s="85"/>
      <c r="D1111" s="85"/>
      <c r="E1111" s="85"/>
      <c r="F1111" s="85"/>
    </row>
    <row r="1112" spans="2:6" s="78" customFormat="1" ht="12.75">
      <c r="B1112" s="85"/>
      <c r="C1112" s="85"/>
      <c r="D1112" s="85"/>
      <c r="E1112" s="85"/>
      <c r="F1112" s="85"/>
    </row>
    <row r="1113" spans="2:6" s="78" customFormat="1" ht="12.75">
      <c r="B1113" s="85"/>
      <c r="C1113" s="85"/>
      <c r="D1113" s="85"/>
      <c r="E1113" s="85"/>
      <c r="F1113" s="85"/>
    </row>
    <row r="1114" spans="2:6" s="78" customFormat="1" ht="12.75">
      <c r="B1114" s="85"/>
      <c r="C1114" s="85"/>
      <c r="D1114" s="85"/>
      <c r="E1114" s="85"/>
      <c r="F1114" s="85"/>
    </row>
    <row r="1115" spans="2:6" s="78" customFormat="1" ht="12.75">
      <c r="B1115" s="85"/>
      <c r="C1115" s="85"/>
      <c r="D1115" s="85"/>
      <c r="E1115" s="85"/>
      <c r="F1115" s="85"/>
    </row>
    <row r="1116" spans="2:6" s="78" customFormat="1" ht="12.75">
      <c r="B1116" s="85"/>
      <c r="C1116" s="85"/>
      <c r="D1116" s="85"/>
      <c r="E1116" s="85"/>
      <c r="F1116" s="85"/>
    </row>
    <row r="1117" spans="2:6" s="78" customFormat="1" ht="12.75">
      <c r="B1117" s="85"/>
      <c r="C1117" s="85"/>
      <c r="D1117" s="85"/>
      <c r="E1117" s="85"/>
      <c r="F1117" s="85"/>
    </row>
    <row r="1118" spans="2:6" s="78" customFormat="1" ht="12.75">
      <c r="B1118" s="85"/>
      <c r="C1118" s="85"/>
      <c r="D1118" s="85"/>
      <c r="E1118" s="85"/>
      <c r="F1118" s="85"/>
    </row>
    <row r="1119" spans="2:6" s="78" customFormat="1" ht="12.75">
      <c r="B1119" s="85"/>
      <c r="C1119" s="85"/>
      <c r="D1119" s="85"/>
      <c r="E1119" s="85"/>
      <c r="F1119" s="85"/>
    </row>
    <row r="1120" spans="2:6" s="78" customFormat="1" ht="12.75">
      <c r="B1120" s="85"/>
      <c r="C1120" s="85"/>
      <c r="D1120" s="85"/>
      <c r="E1120" s="85"/>
      <c r="F1120" s="85"/>
    </row>
    <row r="1121" spans="2:6" s="78" customFormat="1" ht="12.75">
      <c r="B1121" s="85"/>
      <c r="C1121" s="85"/>
      <c r="D1121" s="85"/>
      <c r="E1121" s="85"/>
      <c r="F1121" s="85"/>
    </row>
    <row r="1122" spans="2:6" s="78" customFormat="1" ht="12.75">
      <c r="B1122" s="85"/>
      <c r="C1122" s="85"/>
      <c r="D1122" s="85"/>
      <c r="E1122" s="85"/>
      <c r="F1122" s="85"/>
    </row>
    <row r="1123" spans="2:6" s="78" customFormat="1" ht="12.75">
      <c r="B1123" s="85"/>
      <c r="C1123" s="85"/>
      <c r="D1123" s="85"/>
      <c r="E1123" s="85"/>
      <c r="F1123" s="85"/>
    </row>
    <row r="1124" spans="2:6" s="78" customFormat="1" ht="12.75">
      <c r="B1124" s="85"/>
      <c r="C1124" s="85"/>
      <c r="D1124" s="85"/>
      <c r="E1124" s="85"/>
      <c r="F1124" s="85"/>
    </row>
    <row r="1125" spans="2:6" s="78" customFormat="1" ht="12.75">
      <c r="B1125" s="85"/>
      <c r="C1125" s="85"/>
      <c r="D1125" s="85"/>
      <c r="E1125" s="85"/>
      <c r="F1125" s="85"/>
    </row>
    <row r="1126" spans="2:6" s="78" customFormat="1" ht="12.75">
      <c r="B1126" s="85"/>
      <c r="C1126" s="85"/>
      <c r="D1126" s="85"/>
      <c r="E1126" s="85"/>
      <c r="F1126" s="85"/>
    </row>
    <row r="1127" spans="2:6" s="78" customFormat="1" ht="12.75">
      <c r="B1127" s="85"/>
      <c r="C1127" s="85"/>
      <c r="D1127" s="85"/>
      <c r="E1127" s="85"/>
      <c r="F1127" s="85"/>
    </row>
    <row r="1128" spans="2:6" s="78" customFormat="1" ht="12.75">
      <c r="B1128" s="85"/>
      <c r="C1128" s="85"/>
      <c r="D1128" s="85"/>
      <c r="E1128" s="85"/>
      <c r="F1128" s="85"/>
    </row>
    <row r="1129" spans="2:6" s="78" customFormat="1" ht="12.75">
      <c r="B1129" s="85"/>
      <c r="C1129" s="85"/>
      <c r="D1129" s="85"/>
      <c r="E1129" s="85"/>
      <c r="F1129" s="85"/>
    </row>
    <row r="1130" spans="2:6" s="78" customFormat="1" ht="12.75">
      <c r="B1130" s="85"/>
      <c r="C1130" s="85"/>
      <c r="D1130" s="85"/>
      <c r="E1130" s="85"/>
      <c r="F1130" s="85"/>
    </row>
    <row r="1131" spans="2:6" s="78" customFormat="1" ht="12.75">
      <c r="B1131" s="85"/>
      <c r="C1131" s="85"/>
      <c r="D1131" s="85"/>
      <c r="E1131" s="85"/>
      <c r="F1131" s="85"/>
    </row>
    <row r="1132" spans="2:6" s="78" customFormat="1" ht="12.75">
      <c r="B1132" s="85"/>
      <c r="C1132" s="85"/>
      <c r="D1132" s="85"/>
      <c r="E1132" s="85"/>
      <c r="F1132" s="85"/>
    </row>
    <row r="1133" spans="2:6" s="78" customFormat="1" ht="12.75">
      <c r="B1133" s="85"/>
      <c r="C1133" s="85"/>
      <c r="D1133" s="85"/>
      <c r="E1133" s="85"/>
      <c r="F1133" s="85"/>
    </row>
    <row r="1134" spans="2:6" s="78" customFormat="1" ht="12.75">
      <c r="B1134" s="85"/>
      <c r="C1134" s="85"/>
      <c r="D1134" s="85"/>
      <c r="E1134" s="85"/>
      <c r="F1134" s="85"/>
    </row>
    <row r="1135" spans="2:6" s="78" customFormat="1" ht="12.75">
      <c r="B1135" s="85"/>
      <c r="C1135" s="85"/>
      <c r="D1135" s="85"/>
      <c r="E1135" s="85"/>
      <c r="F1135" s="85"/>
    </row>
    <row r="1136" spans="2:6" s="78" customFormat="1" ht="12.75">
      <c r="B1136" s="85"/>
      <c r="C1136" s="85"/>
      <c r="D1136" s="85"/>
      <c r="E1136" s="85"/>
      <c r="F1136" s="85"/>
    </row>
    <row r="1137" spans="2:6" s="78" customFormat="1" ht="12.75">
      <c r="B1137" s="85"/>
      <c r="C1137" s="85"/>
      <c r="D1137" s="85"/>
      <c r="E1137" s="85"/>
      <c r="F1137" s="85"/>
    </row>
    <row r="1138" spans="2:6" s="78" customFormat="1" ht="12.75">
      <c r="B1138" s="85"/>
      <c r="C1138" s="85"/>
      <c r="D1138" s="85"/>
      <c r="E1138" s="85"/>
      <c r="F1138" s="85"/>
    </row>
    <row r="1139" spans="2:6" s="78" customFormat="1" ht="12.75">
      <c r="B1139" s="85"/>
      <c r="C1139" s="85"/>
      <c r="D1139" s="85"/>
      <c r="E1139" s="85"/>
      <c r="F1139" s="85"/>
    </row>
    <row r="1140" spans="2:6" s="78" customFormat="1" ht="12.75">
      <c r="B1140" s="85"/>
      <c r="C1140" s="85"/>
      <c r="D1140" s="85"/>
      <c r="E1140" s="85"/>
      <c r="F1140" s="85"/>
    </row>
    <row r="1141" spans="2:6" s="78" customFormat="1" ht="12.75">
      <c r="B1141" s="85"/>
      <c r="C1141" s="85"/>
      <c r="D1141" s="85"/>
      <c r="E1141" s="85"/>
      <c r="F1141" s="85"/>
    </row>
    <row r="1142" spans="2:6" s="78" customFormat="1" ht="12.75">
      <c r="B1142" s="85"/>
      <c r="C1142" s="85"/>
      <c r="D1142" s="85"/>
      <c r="E1142" s="85"/>
      <c r="F1142" s="85"/>
    </row>
    <row r="1143" spans="2:6" s="78" customFormat="1" ht="12.75">
      <c r="B1143" s="85"/>
      <c r="C1143" s="85"/>
      <c r="D1143" s="85"/>
      <c r="E1143" s="85"/>
      <c r="F1143" s="85"/>
    </row>
    <row r="1144" spans="2:6" s="78" customFormat="1" ht="12.75">
      <c r="B1144" s="85"/>
      <c r="C1144" s="85"/>
      <c r="D1144" s="85"/>
      <c r="E1144" s="85"/>
      <c r="F1144" s="85"/>
    </row>
    <row r="1145" spans="2:6" s="78" customFormat="1" ht="12.75">
      <c r="B1145" s="85"/>
      <c r="C1145" s="85"/>
      <c r="D1145" s="85"/>
      <c r="E1145" s="85"/>
      <c r="F1145" s="85"/>
    </row>
    <row r="1146" spans="2:6" s="78" customFormat="1" ht="12.75">
      <c r="B1146" s="85"/>
      <c r="C1146" s="85"/>
      <c r="D1146" s="85"/>
      <c r="E1146" s="85"/>
      <c r="F1146" s="85"/>
    </row>
    <row r="1147" spans="2:6" s="78" customFormat="1" ht="12.75">
      <c r="B1147" s="85"/>
      <c r="C1147" s="85"/>
      <c r="D1147" s="85"/>
      <c r="E1147" s="85"/>
      <c r="F1147" s="85"/>
    </row>
    <row r="1148" spans="2:6" s="78" customFormat="1" ht="12.75">
      <c r="B1148" s="85"/>
      <c r="C1148" s="85"/>
      <c r="D1148" s="85"/>
      <c r="E1148" s="85"/>
      <c r="F1148" s="85"/>
    </row>
    <row r="1149" spans="2:6" s="78" customFormat="1" ht="12.75">
      <c r="B1149" s="85"/>
      <c r="C1149" s="85"/>
      <c r="D1149" s="85"/>
      <c r="E1149" s="85"/>
      <c r="F1149" s="85"/>
    </row>
    <row r="1150" spans="2:6" s="78" customFormat="1" ht="12.75">
      <c r="B1150" s="85"/>
      <c r="C1150" s="85"/>
      <c r="D1150" s="85"/>
      <c r="E1150" s="85"/>
      <c r="F1150" s="85"/>
    </row>
    <row r="1151" spans="2:6" s="78" customFormat="1" ht="12.75">
      <c r="B1151" s="85"/>
      <c r="C1151" s="85"/>
      <c r="D1151" s="85"/>
      <c r="E1151" s="85"/>
      <c r="F1151" s="85"/>
    </row>
    <row r="1152" spans="2:6" s="78" customFormat="1" ht="12.75">
      <c r="B1152" s="85"/>
      <c r="C1152" s="85"/>
      <c r="D1152" s="85"/>
      <c r="E1152" s="85"/>
      <c r="F1152" s="85"/>
    </row>
    <row r="1153" spans="2:6" s="78" customFormat="1" ht="12.75">
      <c r="B1153" s="85"/>
      <c r="C1153" s="85"/>
      <c r="D1153" s="85"/>
      <c r="E1153" s="85"/>
      <c r="F1153" s="85"/>
    </row>
    <row r="1154" spans="2:6" s="78" customFormat="1" ht="12.75">
      <c r="B1154" s="85"/>
      <c r="C1154" s="85"/>
      <c r="D1154" s="85"/>
      <c r="E1154" s="85"/>
      <c r="F1154" s="85"/>
    </row>
    <row r="1155" spans="2:6" s="78" customFormat="1" ht="12.75">
      <c r="B1155" s="85"/>
      <c r="C1155" s="85"/>
      <c r="D1155" s="85"/>
      <c r="E1155" s="85"/>
      <c r="F1155" s="85"/>
    </row>
    <row r="1156" spans="2:6" s="78" customFormat="1" ht="12.75">
      <c r="B1156" s="85"/>
      <c r="C1156" s="85"/>
      <c r="D1156" s="85"/>
      <c r="E1156" s="85"/>
      <c r="F1156" s="85"/>
    </row>
    <row r="1157" spans="2:6" s="78" customFormat="1" ht="12.75">
      <c r="B1157" s="85"/>
      <c r="C1157" s="85"/>
      <c r="D1157" s="85"/>
      <c r="E1157" s="85"/>
      <c r="F1157" s="85"/>
    </row>
    <row r="1158" spans="2:6" s="78" customFormat="1" ht="12.75">
      <c r="B1158" s="85"/>
      <c r="C1158" s="85"/>
      <c r="D1158" s="85"/>
      <c r="E1158" s="85"/>
      <c r="F1158" s="85"/>
    </row>
    <row r="1159" spans="2:6" s="78" customFormat="1" ht="12.75">
      <c r="B1159" s="85"/>
      <c r="C1159" s="85"/>
      <c r="D1159" s="85"/>
      <c r="E1159" s="85"/>
      <c r="F1159" s="85"/>
    </row>
    <row r="1160" spans="2:6" s="78" customFormat="1" ht="12.75">
      <c r="B1160" s="85"/>
      <c r="C1160" s="85"/>
      <c r="D1160" s="85"/>
      <c r="E1160" s="85"/>
      <c r="F1160" s="85"/>
    </row>
    <row r="1161" spans="2:6" s="78" customFormat="1" ht="12.75">
      <c r="B1161" s="85"/>
      <c r="C1161" s="85"/>
      <c r="D1161" s="85"/>
      <c r="E1161" s="85"/>
      <c r="F1161" s="85"/>
    </row>
    <row r="1162" spans="2:6" s="78" customFormat="1" ht="12.75">
      <c r="B1162" s="85"/>
      <c r="C1162" s="85"/>
      <c r="D1162" s="85"/>
      <c r="E1162" s="85"/>
      <c r="F1162" s="85"/>
    </row>
    <row r="1163" spans="2:6" s="78" customFormat="1" ht="12.75">
      <c r="B1163" s="85"/>
      <c r="C1163" s="85"/>
      <c r="D1163" s="85"/>
      <c r="E1163" s="85"/>
      <c r="F1163" s="85"/>
    </row>
    <row r="1164" spans="2:6" s="78" customFormat="1" ht="12.75">
      <c r="B1164" s="85"/>
      <c r="C1164" s="85"/>
      <c r="D1164" s="85"/>
      <c r="E1164" s="85"/>
      <c r="F1164" s="85"/>
    </row>
    <row r="1165" spans="2:6" s="78" customFormat="1" ht="12.75">
      <c r="B1165" s="85"/>
      <c r="C1165" s="85"/>
      <c r="D1165" s="85"/>
      <c r="E1165" s="85"/>
      <c r="F1165" s="85"/>
    </row>
    <row r="1166" spans="2:6" s="78" customFormat="1" ht="12.75">
      <c r="B1166" s="85"/>
      <c r="C1166" s="85"/>
      <c r="D1166" s="85"/>
      <c r="E1166" s="85"/>
      <c r="F1166" s="85"/>
    </row>
    <row r="1167" spans="2:6" s="78" customFormat="1" ht="12.75">
      <c r="B1167" s="85"/>
      <c r="C1167" s="85"/>
      <c r="D1167" s="85"/>
      <c r="E1167" s="85"/>
      <c r="F1167" s="85"/>
    </row>
    <row r="1168" spans="2:6" s="78" customFormat="1" ht="12.75">
      <c r="B1168" s="85"/>
      <c r="C1168" s="85"/>
      <c r="D1168" s="85"/>
      <c r="E1168" s="85"/>
      <c r="F1168" s="85"/>
    </row>
    <row r="1169" spans="2:6" s="78" customFormat="1" ht="12.75">
      <c r="B1169" s="85"/>
      <c r="C1169" s="85"/>
      <c r="D1169" s="85"/>
      <c r="E1169" s="85"/>
      <c r="F1169" s="85"/>
    </row>
    <row r="1170" spans="2:6" s="78" customFormat="1" ht="12.75">
      <c r="B1170" s="85"/>
      <c r="C1170" s="85"/>
      <c r="D1170" s="85"/>
      <c r="E1170" s="85"/>
      <c r="F1170" s="85"/>
    </row>
    <row r="1171" spans="2:6" s="78" customFormat="1" ht="12.75">
      <c r="B1171" s="85"/>
      <c r="C1171" s="85"/>
      <c r="D1171" s="85"/>
      <c r="E1171" s="85"/>
      <c r="F1171" s="85"/>
    </row>
    <row r="1172" spans="2:6" s="78" customFormat="1" ht="12.75">
      <c r="B1172" s="85"/>
      <c r="C1172" s="85"/>
      <c r="D1172" s="85"/>
      <c r="E1172" s="85"/>
      <c r="F1172" s="85"/>
    </row>
    <row r="1173" spans="2:6" s="78" customFormat="1" ht="12.75">
      <c r="B1173" s="85"/>
      <c r="C1173" s="85"/>
      <c r="D1173" s="85"/>
      <c r="E1173" s="85"/>
      <c r="F1173" s="85"/>
    </row>
    <row r="1174" spans="2:6" s="78" customFormat="1" ht="12.75">
      <c r="B1174" s="85"/>
      <c r="C1174" s="85"/>
      <c r="D1174" s="85"/>
      <c r="E1174" s="85"/>
      <c r="F1174" s="85"/>
    </row>
    <row r="1175" spans="2:6" s="78" customFormat="1" ht="12.75">
      <c r="B1175" s="85"/>
      <c r="C1175" s="85"/>
      <c r="D1175" s="85"/>
      <c r="E1175" s="85"/>
      <c r="F1175" s="85"/>
    </row>
    <row r="1176" spans="2:6" s="78" customFormat="1" ht="12.75">
      <c r="B1176" s="85"/>
      <c r="C1176" s="85"/>
      <c r="D1176" s="85"/>
      <c r="E1176" s="85"/>
      <c r="F1176" s="85"/>
    </row>
    <row r="1177" spans="2:6" s="78" customFormat="1" ht="12.75">
      <c r="B1177" s="85"/>
      <c r="C1177" s="85"/>
      <c r="D1177" s="85"/>
      <c r="E1177" s="85"/>
      <c r="F1177" s="85"/>
    </row>
    <row r="1178" spans="2:6" s="78" customFormat="1" ht="12.75">
      <c r="B1178" s="85"/>
      <c r="C1178" s="85"/>
      <c r="D1178" s="85"/>
      <c r="E1178" s="85"/>
      <c r="F1178" s="85"/>
    </row>
    <row r="1179" spans="2:6" s="78" customFormat="1" ht="12.75">
      <c r="B1179" s="85"/>
      <c r="C1179" s="85"/>
      <c r="D1179" s="85"/>
      <c r="E1179" s="85"/>
      <c r="F1179" s="85"/>
    </row>
    <row r="1180" spans="2:6" s="78" customFormat="1" ht="12.75">
      <c r="B1180" s="85"/>
      <c r="C1180" s="85"/>
      <c r="D1180" s="85"/>
      <c r="E1180" s="85"/>
      <c r="F1180" s="85"/>
    </row>
    <row r="1181" spans="2:6" s="78" customFormat="1" ht="12.75">
      <c r="B1181" s="85"/>
      <c r="C1181" s="85"/>
      <c r="D1181" s="85"/>
      <c r="E1181" s="85"/>
      <c r="F1181" s="85"/>
    </row>
    <row r="1182" spans="2:6" s="78" customFormat="1" ht="12.75">
      <c r="B1182" s="85"/>
      <c r="C1182" s="85"/>
      <c r="D1182" s="85"/>
      <c r="E1182" s="85"/>
      <c r="F1182" s="85"/>
    </row>
    <row r="1183" spans="2:6" s="78" customFormat="1" ht="12.75">
      <c r="B1183" s="85"/>
      <c r="C1183" s="85"/>
      <c r="D1183" s="85"/>
      <c r="E1183" s="85"/>
      <c r="F1183" s="85"/>
    </row>
    <row r="1184" spans="2:6" s="78" customFormat="1" ht="12.75">
      <c r="B1184" s="85"/>
      <c r="C1184" s="85"/>
      <c r="D1184" s="85"/>
      <c r="E1184" s="85"/>
      <c r="F1184" s="85"/>
    </row>
    <row r="1185" spans="2:6" s="78" customFormat="1" ht="12.75">
      <c r="B1185" s="85"/>
      <c r="C1185" s="85"/>
      <c r="D1185" s="85"/>
      <c r="E1185" s="85"/>
      <c r="F1185" s="85"/>
    </row>
    <row r="1186" spans="2:6" s="78" customFormat="1" ht="12.75">
      <c r="B1186" s="85"/>
      <c r="C1186" s="85"/>
      <c r="D1186" s="85"/>
      <c r="E1186" s="85"/>
      <c r="F1186" s="85"/>
    </row>
    <row r="1187" spans="2:6" s="78" customFormat="1" ht="12.75">
      <c r="B1187" s="85"/>
      <c r="C1187" s="85"/>
      <c r="D1187" s="85"/>
      <c r="E1187" s="85"/>
      <c r="F1187" s="85"/>
    </row>
    <row r="1188" spans="2:6" s="78" customFormat="1" ht="12.75">
      <c r="B1188" s="85"/>
      <c r="C1188" s="85"/>
      <c r="D1188" s="85"/>
      <c r="E1188" s="85"/>
      <c r="F1188" s="85"/>
    </row>
    <row r="1189" spans="2:6" s="78" customFormat="1" ht="12.75">
      <c r="B1189" s="85"/>
      <c r="C1189" s="85"/>
      <c r="D1189" s="85"/>
      <c r="E1189" s="85"/>
      <c r="F1189" s="85"/>
    </row>
    <row r="1190" spans="2:6" s="78" customFormat="1" ht="12.75">
      <c r="B1190" s="85"/>
      <c r="C1190" s="85"/>
      <c r="D1190" s="85"/>
      <c r="E1190" s="85"/>
      <c r="F1190" s="85"/>
    </row>
    <row r="1191" spans="2:6" s="78" customFormat="1" ht="12.75">
      <c r="B1191" s="85"/>
      <c r="C1191" s="85"/>
      <c r="D1191" s="85"/>
      <c r="E1191" s="85"/>
      <c r="F1191" s="85"/>
    </row>
    <row r="1192" spans="2:6" s="78" customFormat="1" ht="12.75">
      <c r="B1192" s="85"/>
      <c r="C1192" s="85"/>
      <c r="D1192" s="85"/>
      <c r="E1192" s="85"/>
      <c r="F1192" s="85"/>
    </row>
    <row r="1193" spans="2:6" s="78" customFormat="1" ht="12.75">
      <c r="B1193" s="85"/>
      <c r="C1193" s="85"/>
      <c r="D1193" s="85"/>
      <c r="E1193" s="85"/>
      <c r="F1193" s="85"/>
    </row>
    <row r="1194" spans="2:6" s="78" customFormat="1" ht="12.75">
      <c r="B1194" s="85"/>
      <c r="C1194" s="85"/>
      <c r="D1194" s="85"/>
      <c r="E1194" s="85"/>
      <c r="F1194" s="85"/>
    </row>
    <row r="1195" spans="2:6" s="78" customFormat="1" ht="12.75">
      <c r="B1195" s="85"/>
      <c r="C1195" s="85"/>
      <c r="D1195" s="85"/>
      <c r="E1195" s="85"/>
      <c r="F1195" s="85"/>
    </row>
    <row r="1196" spans="2:6" s="78" customFormat="1" ht="12.75">
      <c r="B1196" s="85"/>
      <c r="C1196" s="85"/>
      <c r="D1196" s="85"/>
      <c r="E1196" s="85"/>
      <c r="F1196" s="85"/>
    </row>
    <row r="1197" spans="2:6" s="78" customFormat="1" ht="12.75">
      <c r="B1197" s="85"/>
      <c r="C1197" s="85"/>
      <c r="D1197" s="85"/>
      <c r="E1197" s="85"/>
      <c r="F1197" s="85"/>
    </row>
    <row r="1198" spans="2:6" s="78" customFormat="1" ht="12.75">
      <c r="B1198" s="85"/>
      <c r="C1198" s="85"/>
      <c r="D1198" s="85"/>
      <c r="E1198" s="85"/>
      <c r="F1198" s="85"/>
    </row>
    <row r="1199" spans="2:6" s="78" customFormat="1" ht="12.75">
      <c r="B1199" s="85"/>
      <c r="C1199" s="85"/>
      <c r="D1199" s="85"/>
      <c r="E1199" s="85"/>
      <c r="F1199" s="85"/>
    </row>
    <row r="1200" spans="2:6" s="78" customFormat="1" ht="12.75">
      <c r="B1200" s="85"/>
      <c r="C1200" s="85"/>
      <c r="D1200" s="85"/>
      <c r="E1200" s="85"/>
      <c r="F1200" s="85"/>
    </row>
    <row r="1201" spans="2:6" s="78" customFormat="1" ht="12.75">
      <c r="B1201" s="85"/>
      <c r="C1201" s="85"/>
      <c r="D1201" s="85"/>
      <c r="E1201" s="85"/>
      <c r="F1201" s="85"/>
    </row>
    <row r="1202" spans="2:6" s="78" customFormat="1" ht="12.75">
      <c r="B1202" s="85"/>
      <c r="C1202" s="85"/>
      <c r="D1202" s="85"/>
      <c r="E1202" s="85"/>
      <c r="F1202" s="85"/>
    </row>
    <row r="1203" spans="2:6" s="78" customFormat="1" ht="12.75">
      <c r="B1203" s="85"/>
      <c r="C1203" s="85"/>
      <c r="D1203" s="85"/>
      <c r="E1203" s="85"/>
      <c r="F1203" s="85"/>
    </row>
    <row r="1204" spans="2:6" s="78" customFormat="1" ht="12.75">
      <c r="B1204" s="85"/>
      <c r="C1204" s="85"/>
      <c r="D1204" s="85"/>
      <c r="E1204" s="85"/>
      <c r="F1204" s="85"/>
    </row>
    <row r="1205" spans="2:6" s="78" customFormat="1" ht="12.75">
      <c r="B1205" s="85"/>
      <c r="C1205" s="85"/>
      <c r="D1205" s="85"/>
      <c r="E1205" s="85"/>
      <c r="F1205" s="85"/>
    </row>
    <row r="1206" spans="2:6" s="78" customFormat="1" ht="12.75">
      <c r="B1206" s="85"/>
      <c r="C1206" s="85"/>
      <c r="D1206" s="85"/>
      <c r="E1206" s="85"/>
      <c r="F1206" s="85"/>
    </row>
    <row r="1207" spans="2:6" s="78" customFormat="1" ht="12.75">
      <c r="B1207" s="85"/>
      <c r="C1207" s="85"/>
      <c r="D1207" s="85"/>
      <c r="E1207" s="85"/>
      <c r="F1207" s="85"/>
    </row>
    <row r="1208" spans="2:6" s="78" customFormat="1" ht="12.75">
      <c r="B1208" s="85"/>
      <c r="C1208" s="85"/>
      <c r="D1208" s="85"/>
      <c r="E1208" s="85"/>
      <c r="F1208" s="85"/>
    </row>
    <row r="1209" spans="2:6" s="78" customFormat="1" ht="12.75">
      <c r="B1209" s="85"/>
      <c r="C1209" s="85"/>
      <c r="D1209" s="85"/>
      <c r="E1209" s="85"/>
      <c r="F1209" s="85"/>
    </row>
    <row r="1210" spans="2:6" s="78" customFormat="1" ht="12.75">
      <c r="B1210" s="85"/>
      <c r="C1210" s="85"/>
      <c r="D1210" s="85"/>
      <c r="E1210" s="85"/>
      <c r="F1210" s="85"/>
    </row>
    <row r="1211" spans="2:6" s="78" customFormat="1" ht="12.75">
      <c r="B1211" s="85"/>
      <c r="C1211" s="85"/>
      <c r="D1211" s="85"/>
      <c r="E1211" s="85"/>
      <c r="F1211" s="85"/>
    </row>
    <row r="1212" spans="2:6" s="78" customFormat="1" ht="12.75">
      <c r="B1212" s="85"/>
      <c r="C1212" s="85"/>
      <c r="D1212" s="85"/>
      <c r="E1212" s="85"/>
      <c r="F1212" s="85"/>
    </row>
    <row r="1213" spans="2:6" s="78" customFormat="1" ht="12.75">
      <c r="B1213" s="85"/>
      <c r="C1213" s="85"/>
      <c r="D1213" s="85"/>
      <c r="E1213" s="85"/>
      <c r="F1213" s="85"/>
    </row>
    <row r="1214" spans="2:6" s="78" customFormat="1" ht="12.75">
      <c r="B1214" s="85"/>
      <c r="C1214" s="85"/>
      <c r="D1214" s="85"/>
      <c r="E1214" s="85"/>
      <c r="F1214" s="85"/>
    </row>
    <row r="1215" spans="2:6" s="78" customFormat="1" ht="12.75">
      <c r="B1215" s="85"/>
      <c r="C1215" s="85"/>
      <c r="D1215" s="85"/>
      <c r="E1215" s="85"/>
      <c r="F1215" s="85"/>
    </row>
    <row r="1216" spans="2:6" s="78" customFormat="1" ht="12.75">
      <c r="B1216" s="85"/>
      <c r="C1216" s="85"/>
      <c r="D1216" s="85"/>
      <c r="E1216" s="85"/>
      <c r="F1216" s="85"/>
    </row>
    <row r="1217" spans="2:6" s="78" customFormat="1" ht="12.75">
      <c r="B1217" s="85"/>
      <c r="C1217" s="85"/>
      <c r="D1217" s="85"/>
      <c r="E1217" s="85"/>
      <c r="F1217" s="85"/>
    </row>
    <row r="1218" spans="2:6" s="78" customFormat="1" ht="12.75">
      <c r="B1218" s="85"/>
      <c r="C1218" s="85"/>
      <c r="D1218" s="85"/>
      <c r="E1218" s="85"/>
      <c r="F1218" s="85"/>
    </row>
    <row r="1219" spans="2:6" s="78" customFormat="1" ht="12.75">
      <c r="B1219" s="85"/>
      <c r="C1219" s="85"/>
      <c r="D1219" s="85"/>
      <c r="E1219" s="85"/>
      <c r="F1219" s="85"/>
    </row>
    <row r="1220" spans="2:6" s="78" customFormat="1" ht="12.75">
      <c r="B1220" s="85"/>
      <c r="C1220" s="85"/>
      <c r="D1220" s="85"/>
      <c r="E1220" s="85"/>
      <c r="F1220" s="85"/>
    </row>
    <row r="1221" spans="2:6" s="78" customFormat="1" ht="12.75">
      <c r="B1221" s="85"/>
      <c r="C1221" s="85"/>
      <c r="D1221" s="85"/>
      <c r="E1221" s="85"/>
      <c r="F1221" s="85"/>
    </row>
    <row r="1222" spans="2:6" s="78" customFormat="1" ht="12.75">
      <c r="B1222" s="85"/>
      <c r="C1222" s="85"/>
      <c r="D1222" s="85"/>
      <c r="E1222" s="85"/>
      <c r="F1222" s="85"/>
    </row>
    <row r="1223" spans="2:6" s="78" customFormat="1" ht="12.75">
      <c r="B1223" s="85"/>
      <c r="C1223" s="85"/>
      <c r="D1223" s="85"/>
      <c r="E1223" s="85"/>
      <c r="F1223" s="85"/>
    </row>
    <row r="1224" spans="2:6" s="78" customFormat="1" ht="12.75">
      <c r="B1224" s="85"/>
      <c r="C1224" s="85"/>
      <c r="D1224" s="85"/>
      <c r="E1224" s="85"/>
      <c r="F1224" s="85"/>
    </row>
    <row r="1225" spans="2:6" s="78" customFormat="1" ht="12.75">
      <c r="B1225" s="85"/>
      <c r="C1225" s="85"/>
      <c r="D1225" s="85"/>
      <c r="E1225" s="85"/>
      <c r="F1225" s="85"/>
    </row>
    <row r="1226" spans="2:6" s="78" customFormat="1" ht="12.75">
      <c r="B1226" s="85"/>
      <c r="C1226" s="85"/>
      <c r="D1226" s="85"/>
      <c r="E1226" s="85"/>
      <c r="F1226" s="85"/>
    </row>
    <row r="1227" spans="2:6" s="78" customFormat="1" ht="12.75">
      <c r="B1227" s="85"/>
      <c r="C1227" s="85"/>
      <c r="D1227" s="85"/>
      <c r="E1227" s="85"/>
      <c r="F1227" s="85"/>
    </row>
    <row r="1228" spans="2:6" s="78" customFormat="1" ht="12.75">
      <c r="B1228" s="85"/>
      <c r="C1228" s="85"/>
      <c r="D1228" s="85"/>
      <c r="E1228" s="85"/>
      <c r="F1228" s="85"/>
    </row>
    <row r="1229" spans="2:6" s="78" customFormat="1" ht="12.75">
      <c r="B1229" s="85"/>
      <c r="C1229" s="85"/>
      <c r="D1229" s="85"/>
      <c r="E1229" s="85"/>
      <c r="F1229" s="85"/>
    </row>
    <row r="1230" spans="2:6" s="78" customFormat="1" ht="12.75">
      <c r="B1230" s="85"/>
      <c r="C1230" s="85"/>
      <c r="D1230" s="85"/>
      <c r="E1230" s="85"/>
      <c r="F1230" s="85"/>
    </row>
    <row r="1231" spans="2:6" s="78" customFormat="1" ht="12.75">
      <c r="B1231" s="85"/>
      <c r="C1231" s="85"/>
      <c r="D1231" s="85"/>
      <c r="E1231" s="85"/>
      <c r="F1231" s="85"/>
    </row>
    <row r="1232" spans="2:6" s="78" customFormat="1" ht="12.75">
      <c r="B1232" s="85"/>
      <c r="C1232" s="85"/>
      <c r="D1232" s="85"/>
      <c r="E1232" s="85"/>
      <c r="F1232" s="85"/>
    </row>
    <row r="1233" spans="2:6" s="78" customFormat="1" ht="12.75">
      <c r="B1233" s="85"/>
      <c r="C1233" s="85"/>
      <c r="D1233" s="85"/>
      <c r="E1233" s="85"/>
      <c r="F1233" s="85"/>
    </row>
    <row r="1234" spans="2:6" s="78" customFormat="1" ht="12.75">
      <c r="B1234" s="85"/>
      <c r="C1234" s="85"/>
      <c r="D1234" s="85"/>
      <c r="E1234" s="85"/>
      <c r="F1234" s="85"/>
    </row>
    <row r="1235" spans="2:6" s="78" customFormat="1" ht="12.75">
      <c r="B1235" s="85"/>
      <c r="C1235" s="85"/>
      <c r="D1235" s="85"/>
      <c r="E1235" s="85"/>
      <c r="F1235" s="85"/>
    </row>
    <row r="1236" spans="2:6" s="78" customFormat="1" ht="12.75">
      <c r="B1236" s="85"/>
      <c r="C1236" s="85"/>
      <c r="D1236" s="85"/>
      <c r="E1236" s="85"/>
      <c r="F1236" s="85"/>
    </row>
    <row r="1237" spans="2:6" s="78" customFormat="1" ht="12.75">
      <c r="B1237" s="85"/>
      <c r="C1237" s="85"/>
      <c r="D1237" s="85"/>
      <c r="E1237" s="85"/>
      <c r="F1237" s="85"/>
    </row>
    <row r="1238" spans="2:6" s="78" customFormat="1" ht="12.75">
      <c r="B1238" s="85"/>
      <c r="C1238" s="85"/>
      <c r="D1238" s="85"/>
      <c r="E1238" s="85"/>
      <c r="F1238" s="85"/>
    </row>
    <row r="1239" spans="2:6" s="78" customFormat="1" ht="12.75">
      <c r="B1239" s="85"/>
      <c r="C1239" s="85"/>
      <c r="D1239" s="85"/>
      <c r="E1239" s="85"/>
      <c r="F1239" s="85"/>
    </row>
    <row r="1240" spans="2:6" s="78" customFormat="1" ht="12.75">
      <c r="B1240" s="85"/>
      <c r="C1240" s="85"/>
      <c r="D1240" s="85"/>
      <c r="E1240" s="85"/>
      <c r="F1240" s="85"/>
    </row>
    <row r="1241" spans="2:6" s="78" customFormat="1" ht="12.75">
      <c r="B1241" s="85"/>
      <c r="C1241" s="85"/>
      <c r="D1241" s="85"/>
      <c r="E1241" s="85"/>
      <c r="F1241" s="85"/>
    </row>
    <row r="1242" spans="2:6" s="78" customFormat="1" ht="12.75">
      <c r="B1242" s="85"/>
      <c r="C1242" s="85"/>
      <c r="D1242" s="85"/>
      <c r="E1242" s="85"/>
      <c r="F1242" s="85"/>
    </row>
    <row r="1243" spans="2:6" s="78" customFormat="1" ht="12.75">
      <c r="B1243" s="85"/>
      <c r="C1243" s="85"/>
      <c r="D1243" s="85"/>
      <c r="E1243" s="85"/>
      <c r="F1243" s="85"/>
    </row>
    <row r="1244" spans="2:6" s="78" customFormat="1" ht="12.75">
      <c r="B1244" s="85"/>
      <c r="C1244" s="85"/>
      <c r="D1244" s="85"/>
      <c r="E1244" s="85"/>
      <c r="F1244" s="85"/>
    </row>
    <row r="1245" spans="2:6" s="78" customFormat="1" ht="12.75">
      <c r="B1245" s="85"/>
      <c r="C1245" s="85"/>
      <c r="D1245" s="85"/>
      <c r="E1245" s="85"/>
      <c r="F1245" s="85"/>
    </row>
    <row r="1246" spans="2:6" s="78" customFormat="1" ht="12.75">
      <c r="B1246" s="85"/>
      <c r="C1246" s="85"/>
      <c r="D1246" s="85"/>
      <c r="E1246" s="85"/>
      <c r="F1246" s="85"/>
    </row>
    <row r="1247" spans="2:6" s="78" customFormat="1" ht="12.75">
      <c r="B1247" s="85"/>
      <c r="C1247" s="85"/>
      <c r="D1247" s="85"/>
      <c r="E1247" s="85"/>
      <c r="F1247" s="85"/>
    </row>
    <row r="1248" spans="2:6" s="78" customFormat="1" ht="12.75">
      <c r="B1248" s="85"/>
      <c r="C1248" s="85"/>
      <c r="D1248" s="85"/>
      <c r="E1248" s="85"/>
      <c r="F1248" s="85"/>
    </row>
    <row r="1249" spans="2:6" s="78" customFormat="1" ht="12.75">
      <c r="B1249" s="85"/>
      <c r="C1249" s="85"/>
      <c r="D1249" s="85"/>
      <c r="E1249" s="85"/>
      <c r="F1249" s="85"/>
    </row>
    <row r="1250" spans="2:6" s="78" customFormat="1" ht="12.75">
      <c r="B1250" s="85"/>
      <c r="C1250" s="85"/>
      <c r="D1250" s="85"/>
      <c r="E1250" s="85"/>
      <c r="F1250" s="85"/>
    </row>
    <row r="1251" spans="2:6" s="78" customFormat="1" ht="12.75">
      <c r="B1251" s="85"/>
      <c r="C1251" s="85"/>
      <c r="D1251" s="85"/>
      <c r="E1251" s="85"/>
      <c r="F1251" s="85"/>
    </row>
    <row r="1252" spans="2:6" s="78" customFormat="1" ht="12.75">
      <c r="B1252" s="85"/>
      <c r="C1252" s="85"/>
      <c r="D1252" s="85"/>
      <c r="E1252" s="85"/>
      <c r="F1252" s="85"/>
    </row>
    <row r="1253" spans="2:6" s="78" customFormat="1" ht="12.75">
      <c r="B1253" s="85"/>
      <c r="C1253" s="85"/>
      <c r="D1253" s="85"/>
      <c r="E1253" s="85"/>
      <c r="F1253" s="85"/>
    </row>
    <row r="1254" spans="2:6" s="78" customFormat="1" ht="12.75">
      <c r="B1254" s="85"/>
      <c r="C1254" s="85"/>
      <c r="D1254" s="85"/>
      <c r="E1254" s="85"/>
      <c r="F1254" s="85"/>
    </row>
    <row r="1255" spans="2:6" s="78" customFormat="1" ht="12.75">
      <c r="B1255" s="85"/>
      <c r="C1255" s="85"/>
      <c r="D1255" s="85"/>
      <c r="E1255" s="85"/>
      <c r="F1255" s="85"/>
    </row>
    <row r="1256" spans="2:6" s="78" customFormat="1" ht="12.75">
      <c r="B1256" s="85"/>
      <c r="C1256" s="85"/>
      <c r="D1256" s="85"/>
      <c r="E1256" s="85"/>
      <c r="F1256" s="85"/>
    </row>
    <row r="1257" spans="2:6" s="78" customFormat="1" ht="12.75">
      <c r="B1257" s="85"/>
      <c r="C1257" s="85"/>
      <c r="D1257" s="85"/>
      <c r="E1257" s="85"/>
      <c r="F1257" s="85"/>
    </row>
    <row r="1258" spans="2:6" s="78" customFormat="1" ht="12.75">
      <c r="B1258" s="85"/>
      <c r="C1258" s="85"/>
      <c r="D1258" s="85"/>
      <c r="E1258" s="85"/>
      <c r="F1258" s="85"/>
    </row>
    <row r="1259" spans="2:6" s="78" customFormat="1" ht="12.75">
      <c r="B1259" s="85"/>
      <c r="C1259" s="85"/>
      <c r="D1259" s="85"/>
      <c r="E1259" s="85"/>
      <c r="F1259" s="85"/>
    </row>
    <row r="1260" spans="2:6" s="78" customFormat="1" ht="12.75">
      <c r="B1260" s="85"/>
      <c r="C1260" s="85"/>
      <c r="D1260" s="85"/>
      <c r="E1260" s="85"/>
      <c r="F1260" s="85"/>
    </row>
    <row r="1261" spans="2:6" s="78" customFormat="1" ht="12.75">
      <c r="B1261" s="85"/>
      <c r="C1261" s="85"/>
      <c r="D1261" s="85"/>
      <c r="E1261" s="85"/>
      <c r="F1261" s="85"/>
    </row>
    <row r="1262" spans="2:6" s="78" customFormat="1" ht="12.75">
      <c r="B1262" s="85"/>
      <c r="C1262" s="85"/>
      <c r="D1262" s="85"/>
      <c r="E1262" s="85"/>
      <c r="F1262" s="85"/>
    </row>
    <row r="1263" spans="2:6" s="78" customFormat="1" ht="12.75">
      <c r="B1263" s="85"/>
      <c r="C1263" s="85"/>
      <c r="D1263" s="85"/>
      <c r="E1263" s="85"/>
      <c r="F1263" s="85"/>
    </row>
    <row r="1264" spans="2:6" s="78" customFormat="1" ht="12.75">
      <c r="B1264" s="85"/>
      <c r="C1264" s="85"/>
      <c r="D1264" s="85"/>
      <c r="E1264" s="85"/>
      <c r="F1264" s="85"/>
    </row>
    <row r="1265" spans="2:6" s="78" customFormat="1" ht="12.75">
      <c r="B1265" s="85"/>
      <c r="C1265" s="85"/>
      <c r="D1265" s="85"/>
      <c r="E1265" s="85"/>
      <c r="F1265" s="85"/>
    </row>
    <row r="1266" spans="2:6" s="78" customFormat="1" ht="12.75">
      <c r="B1266" s="85"/>
      <c r="C1266" s="85"/>
      <c r="D1266" s="85"/>
      <c r="E1266" s="85"/>
      <c r="F1266" s="85"/>
    </row>
    <row r="1267" spans="2:6" s="78" customFormat="1" ht="12.75">
      <c r="B1267" s="85"/>
      <c r="C1267" s="85"/>
      <c r="D1267" s="85"/>
      <c r="E1267" s="85"/>
      <c r="F1267" s="85"/>
    </row>
    <row r="1268" spans="2:6" s="78" customFormat="1" ht="12.75">
      <c r="B1268" s="85"/>
      <c r="C1268" s="85"/>
      <c r="D1268" s="85"/>
      <c r="E1268" s="85"/>
      <c r="F1268" s="85"/>
    </row>
    <row r="1269" spans="2:6" s="78" customFormat="1" ht="12.75">
      <c r="B1269" s="85"/>
      <c r="C1269" s="85"/>
      <c r="D1269" s="85"/>
      <c r="E1269" s="85"/>
      <c r="F1269" s="85"/>
    </row>
    <row r="1270" spans="2:6" s="78" customFormat="1" ht="12.75">
      <c r="B1270" s="85"/>
      <c r="C1270" s="85"/>
      <c r="D1270" s="85"/>
      <c r="E1270" s="85"/>
      <c r="F1270" s="85"/>
    </row>
    <row r="1271" spans="2:6" s="78" customFormat="1" ht="12.75">
      <c r="B1271" s="85"/>
      <c r="C1271" s="85"/>
      <c r="D1271" s="85"/>
      <c r="E1271" s="85"/>
      <c r="F1271" s="85"/>
    </row>
    <row r="1272" spans="2:6" s="78" customFormat="1" ht="12.75">
      <c r="B1272" s="85"/>
      <c r="C1272" s="85"/>
      <c r="D1272" s="85"/>
      <c r="E1272" s="85"/>
      <c r="F1272" s="85"/>
    </row>
    <row r="1273" spans="2:6" s="78" customFormat="1" ht="12.75">
      <c r="B1273" s="85"/>
      <c r="C1273" s="85"/>
      <c r="D1273" s="85"/>
      <c r="E1273" s="85"/>
      <c r="F1273" s="85"/>
    </row>
    <row r="1274" spans="2:6" s="78" customFormat="1" ht="12.75">
      <c r="B1274" s="85"/>
      <c r="C1274" s="85"/>
      <c r="D1274" s="85"/>
      <c r="E1274" s="85"/>
      <c r="F1274" s="85"/>
    </row>
    <row r="1275" spans="2:6" s="78" customFormat="1" ht="12.75">
      <c r="B1275" s="85"/>
      <c r="C1275" s="85"/>
      <c r="D1275" s="85"/>
      <c r="E1275" s="85"/>
      <c r="F1275" s="85"/>
    </row>
    <row r="1276" spans="2:6" s="78" customFormat="1" ht="12.75">
      <c r="B1276" s="85"/>
      <c r="C1276" s="85"/>
      <c r="D1276" s="85"/>
      <c r="E1276" s="85"/>
      <c r="F1276" s="85"/>
    </row>
    <row r="1277" spans="2:6" s="78" customFormat="1" ht="12.75">
      <c r="B1277" s="85"/>
      <c r="C1277" s="85"/>
      <c r="D1277" s="85"/>
      <c r="E1277" s="85"/>
      <c r="F1277" s="85"/>
    </row>
    <row r="1278" spans="2:6" s="78" customFormat="1" ht="12.75">
      <c r="B1278" s="85"/>
      <c r="C1278" s="85"/>
      <c r="D1278" s="85"/>
      <c r="E1278" s="85"/>
      <c r="F1278" s="85"/>
    </row>
    <row r="1279" spans="2:6" s="78" customFormat="1" ht="12.75">
      <c r="B1279" s="85"/>
      <c r="C1279" s="85"/>
      <c r="D1279" s="85"/>
      <c r="E1279" s="85"/>
      <c r="F1279" s="85"/>
    </row>
    <row r="1280" spans="2:6" s="78" customFormat="1" ht="12.75">
      <c r="B1280" s="85"/>
      <c r="C1280" s="85"/>
      <c r="D1280" s="85"/>
      <c r="E1280" s="85"/>
      <c r="F1280" s="85"/>
    </row>
    <row r="1281" spans="2:6" s="78" customFormat="1" ht="12.75">
      <c r="B1281" s="85"/>
      <c r="C1281" s="85"/>
      <c r="D1281" s="85"/>
      <c r="E1281" s="85"/>
      <c r="F1281" s="85"/>
    </row>
    <row r="1282" spans="2:6" s="78" customFormat="1" ht="12.75">
      <c r="B1282" s="85"/>
      <c r="C1282" s="85"/>
      <c r="D1282" s="85"/>
      <c r="E1282" s="85"/>
      <c r="F1282" s="85"/>
    </row>
    <row r="1283" spans="2:6" s="78" customFormat="1" ht="12.75">
      <c r="B1283" s="85"/>
      <c r="C1283" s="85"/>
      <c r="D1283" s="85"/>
      <c r="E1283" s="85"/>
      <c r="F1283" s="85"/>
    </row>
    <row r="1284" spans="2:6" s="78" customFormat="1" ht="12.75">
      <c r="B1284" s="85"/>
      <c r="C1284" s="85"/>
      <c r="D1284" s="85"/>
      <c r="E1284" s="85"/>
      <c r="F1284" s="85"/>
    </row>
    <row r="1285" spans="2:6" s="78" customFormat="1" ht="12.75">
      <c r="B1285" s="85"/>
      <c r="C1285" s="85"/>
      <c r="D1285" s="85"/>
      <c r="E1285" s="85"/>
      <c r="F1285" s="85"/>
    </row>
    <row r="1286" spans="2:6" s="78" customFormat="1" ht="12.75">
      <c r="B1286" s="85"/>
      <c r="C1286" s="85"/>
      <c r="D1286" s="85"/>
      <c r="E1286" s="85"/>
      <c r="F1286" s="85"/>
    </row>
    <row r="1287" spans="2:6" s="78" customFormat="1" ht="12.75">
      <c r="B1287" s="85"/>
      <c r="C1287" s="85"/>
      <c r="D1287" s="85"/>
      <c r="E1287" s="85"/>
      <c r="F1287" s="85"/>
    </row>
    <row r="1288" spans="2:6" s="78" customFormat="1" ht="12.75">
      <c r="B1288" s="85"/>
      <c r="C1288" s="85"/>
      <c r="D1288" s="85"/>
      <c r="E1288" s="85"/>
      <c r="F1288" s="85"/>
    </row>
    <row r="1289" spans="2:6" s="78" customFormat="1" ht="12.75">
      <c r="B1289" s="85"/>
      <c r="C1289" s="85"/>
      <c r="D1289" s="85"/>
      <c r="E1289" s="85"/>
      <c r="F1289" s="85"/>
    </row>
    <row r="1290" spans="2:6" s="78" customFormat="1" ht="12.75">
      <c r="B1290" s="85"/>
      <c r="C1290" s="85"/>
      <c r="D1290" s="85"/>
      <c r="E1290" s="85"/>
      <c r="F1290" s="85"/>
    </row>
    <row r="1291" spans="2:6" s="78" customFormat="1" ht="12.75">
      <c r="B1291" s="85"/>
      <c r="C1291" s="85"/>
      <c r="D1291" s="85"/>
      <c r="E1291" s="85"/>
      <c r="F1291" s="85"/>
    </row>
    <row r="1292" spans="2:6" s="78" customFormat="1" ht="12.75">
      <c r="B1292" s="85"/>
      <c r="C1292" s="85"/>
      <c r="D1292" s="85"/>
      <c r="E1292" s="85"/>
      <c r="F1292" s="85"/>
    </row>
    <row r="1293" spans="2:6" s="78" customFormat="1" ht="12.75">
      <c r="B1293" s="85"/>
      <c r="C1293" s="85"/>
      <c r="D1293" s="85"/>
      <c r="E1293" s="85"/>
      <c r="F1293" s="85"/>
    </row>
    <row r="1294" spans="2:6" s="78" customFormat="1" ht="12.75">
      <c r="B1294" s="85"/>
      <c r="C1294" s="85"/>
      <c r="D1294" s="85"/>
      <c r="E1294" s="85"/>
      <c r="F1294" s="85"/>
    </row>
    <row r="1295" spans="2:6" s="78" customFormat="1" ht="12.75">
      <c r="B1295" s="85"/>
      <c r="C1295" s="85"/>
      <c r="D1295" s="85"/>
      <c r="E1295" s="85"/>
      <c r="F1295" s="85"/>
    </row>
    <row r="1296" spans="2:6" s="78" customFormat="1" ht="12.75">
      <c r="B1296" s="85"/>
      <c r="C1296" s="85"/>
      <c r="D1296" s="85"/>
      <c r="E1296" s="85"/>
      <c r="F1296" s="85"/>
    </row>
    <row r="1297" spans="2:6" s="78" customFormat="1" ht="12.75">
      <c r="B1297" s="85"/>
      <c r="C1297" s="85"/>
      <c r="D1297" s="85"/>
      <c r="E1297" s="85"/>
      <c r="F1297" s="85"/>
    </row>
    <row r="1298" spans="2:6" s="78" customFormat="1" ht="12.75">
      <c r="B1298" s="85"/>
      <c r="C1298" s="85"/>
      <c r="D1298" s="85"/>
      <c r="E1298" s="85"/>
      <c r="F1298" s="85"/>
    </row>
    <row r="1299" spans="2:6" s="78" customFormat="1" ht="12.75">
      <c r="B1299" s="85"/>
      <c r="C1299" s="85"/>
      <c r="D1299" s="85"/>
      <c r="E1299" s="85"/>
      <c r="F1299" s="85"/>
    </row>
    <row r="1300" spans="2:6" s="78" customFormat="1" ht="12.75">
      <c r="B1300" s="85"/>
      <c r="C1300" s="85"/>
      <c r="D1300" s="85"/>
      <c r="E1300" s="85"/>
      <c r="F1300" s="85"/>
    </row>
    <row r="1301" spans="2:6" s="78" customFormat="1" ht="12.75">
      <c r="B1301" s="85"/>
      <c r="C1301" s="85"/>
      <c r="D1301" s="85"/>
      <c r="E1301" s="85"/>
      <c r="F1301" s="85"/>
    </row>
    <row r="1302" spans="2:6" s="78" customFormat="1" ht="12.75">
      <c r="B1302" s="85"/>
      <c r="C1302" s="85"/>
      <c r="D1302" s="85"/>
      <c r="E1302" s="85"/>
      <c r="F1302" s="85"/>
    </row>
    <row r="1303" spans="2:6" s="78" customFormat="1" ht="12.75">
      <c r="B1303" s="85"/>
      <c r="C1303" s="85"/>
      <c r="D1303" s="85"/>
      <c r="E1303" s="85"/>
      <c r="F1303" s="85"/>
    </row>
    <row r="1304" spans="2:6" s="78" customFormat="1" ht="12.75">
      <c r="B1304" s="85"/>
      <c r="C1304" s="85"/>
      <c r="D1304" s="85"/>
      <c r="E1304" s="85"/>
      <c r="F1304" s="85"/>
    </row>
    <row r="1305" spans="2:6" s="78" customFormat="1" ht="12.75">
      <c r="B1305" s="85"/>
      <c r="C1305" s="85"/>
      <c r="D1305" s="85"/>
      <c r="E1305" s="85"/>
      <c r="F1305" s="85"/>
    </row>
    <row r="1306" spans="2:6" s="78" customFormat="1" ht="12.75">
      <c r="B1306" s="85"/>
      <c r="C1306" s="85"/>
      <c r="D1306" s="85"/>
      <c r="E1306" s="85"/>
      <c r="F1306" s="85"/>
    </row>
    <row r="1307" spans="2:6" s="78" customFormat="1" ht="12.75">
      <c r="B1307" s="85"/>
      <c r="C1307" s="85"/>
      <c r="D1307" s="85"/>
      <c r="E1307" s="85"/>
      <c r="F1307" s="85"/>
    </row>
    <row r="1308" spans="2:6" s="78" customFormat="1" ht="12.75">
      <c r="B1308" s="85"/>
      <c r="C1308" s="85"/>
      <c r="D1308" s="85"/>
      <c r="E1308" s="85"/>
      <c r="F1308" s="85"/>
    </row>
    <row r="1309" spans="2:6" s="78" customFormat="1" ht="12.75">
      <c r="B1309" s="85"/>
      <c r="C1309" s="85"/>
      <c r="D1309" s="85"/>
      <c r="E1309" s="85"/>
      <c r="F1309" s="85"/>
    </row>
    <row r="1310" spans="2:6" s="78" customFormat="1" ht="12.75">
      <c r="B1310" s="85"/>
      <c r="C1310" s="85"/>
      <c r="D1310" s="85"/>
      <c r="E1310" s="85"/>
      <c r="F1310" s="85"/>
    </row>
    <row r="1311" spans="2:6" s="78" customFormat="1" ht="12.75">
      <c r="B1311" s="85"/>
      <c r="C1311" s="85"/>
      <c r="D1311" s="85"/>
      <c r="E1311" s="85"/>
      <c r="F1311" s="85"/>
    </row>
    <row r="1312" spans="2:6" s="78" customFormat="1" ht="12.75">
      <c r="B1312" s="85"/>
      <c r="C1312" s="85"/>
      <c r="D1312" s="85"/>
      <c r="E1312" s="85"/>
      <c r="F1312" s="85"/>
    </row>
    <row r="1313" spans="2:6" s="78" customFormat="1" ht="12.75">
      <c r="B1313" s="85"/>
      <c r="C1313" s="85"/>
      <c r="D1313" s="85"/>
      <c r="E1313" s="85"/>
      <c r="F1313" s="85"/>
    </row>
    <row r="1314" spans="2:6" s="78" customFormat="1" ht="12.75">
      <c r="B1314" s="85"/>
      <c r="C1314" s="85"/>
      <c r="D1314" s="85"/>
      <c r="E1314" s="85"/>
      <c r="F1314" s="85"/>
    </row>
    <row r="1315" spans="2:6" s="78" customFormat="1" ht="12.75">
      <c r="B1315" s="85"/>
      <c r="C1315" s="85"/>
      <c r="D1315" s="85"/>
      <c r="E1315" s="85"/>
      <c r="F1315" s="85"/>
    </row>
    <row r="1316" spans="2:6" s="78" customFormat="1" ht="12.75">
      <c r="B1316" s="85"/>
      <c r="C1316" s="85"/>
      <c r="D1316" s="85"/>
      <c r="E1316" s="85"/>
      <c r="F1316" s="85"/>
    </row>
    <row r="1317" spans="2:6" s="78" customFormat="1" ht="12.75">
      <c r="B1317" s="85"/>
      <c r="C1317" s="85"/>
      <c r="D1317" s="85"/>
      <c r="E1317" s="85"/>
      <c r="F1317" s="85"/>
    </row>
    <row r="1318" spans="2:6" s="78" customFormat="1" ht="12.75">
      <c r="B1318" s="85"/>
      <c r="C1318" s="85"/>
      <c r="D1318" s="85"/>
      <c r="E1318" s="85"/>
      <c r="F1318" s="85"/>
    </row>
    <row r="1319" spans="2:6" s="78" customFormat="1" ht="12.75">
      <c r="B1319" s="85"/>
      <c r="C1319" s="85"/>
      <c r="D1319" s="85"/>
      <c r="E1319" s="85"/>
      <c r="F1319" s="85"/>
    </row>
    <row r="1320" spans="2:6" s="78" customFormat="1" ht="12.75">
      <c r="B1320" s="85"/>
      <c r="C1320" s="85"/>
      <c r="D1320" s="85"/>
      <c r="E1320" s="85"/>
      <c r="F1320" s="85"/>
    </row>
    <row r="1321" spans="2:6" s="78" customFormat="1" ht="12.75">
      <c r="B1321" s="85"/>
      <c r="C1321" s="85"/>
      <c r="D1321" s="85"/>
      <c r="E1321" s="85"/>
      <c r="F1321" s="85"/>
    </row>
    <row r="1322" spans="2:6" s="78" customFormat="1" ht="12.75">
      <c r="B1322" s="85"/>
      <c r="C1322" s="85"/>
      <c r="D1322" s="85"/>
      <c r="E1322" s="85"/>
      <c r="F1322" s="85"/>
    </row>
    <row r="1323" spans="2:6" s="78" customFormat="1" ht="12.75">
      <c r="B1323" s="85"/>
      <c r="C1323" s="85"/>
      <c r="D1323" s="85"/>
      <c r="E1323" s="85"/>
      <c r="F1323" s="85"/>
    </row>
    <row r="1324" spans="2:6" s="78" customFormat="1" ht="12.75">
      <c r="B1324" s="85"/>
      <c r="C1324" s="85"/>
      <c r="D1324" s="85"/>
      <c r="E1324" s="85"/>
      <c r="F1324" s="85"/>
    </row>
    <row r="1325" spans="2:6" s="78" customFormat="1" ht="12.75">
      <c r="B1325" s="85"/>
      <c r="C1325" s="85"/>
      <c r="D1325" s="85"/>
      <c r="E1325" s="85"/>
      <c r="F1325" s="85"/>
    </row>
    <row r="1326" spans="2:6" s="78" customFormat="1" ht="12.75">
      <c r="B1326" s="85"/>
      <c r="C1326" s="85"/>
      <c r="D1326" s="85"/>
      <c r="E1326" s="85"/>
      <c r="F1326" s="85"/>
    </row>
    <row r="1327" spans="2:6" s="78" customFormat="1" ht="12.75">
      <c r="B1327" s="85"/>
      <c r="C1327" s="85"/>
      <c r="D1327" s="85"/>
      <c r="E1327" s="85"/>
      <c r="F1327" s="85"/>
    </row>
    <row r="1328" spans="2:6" s="78" customFormat="1" ht="12.75">
      <c r="B1328" s="85"/>
      <c r="C1328" s="85"/>
      <c r="D1328" s="85"/>
      <c r="E1328" s="85"/>
      <c r="F1328" s="85"/>
    </row>
    <row r="1329" spans="2:6" s="78" customFormat="1" ht="12.75">
      <c r="B1329" s="85"/>
      <c r="C1329" s="85"/>
      <c r="D1329" s="85"/>
      <c r="E1329" s="85"/>
      <c r="F1329" s="85"/>
    </row>
    <row r="1330" spans="2:6" s="78" customFormat="1" ht="12.75">
      <c r="B1330" s="85"/>
      <c r="C1330" s="85"/>
      <c r="D1330" s="85"/>
      <c r="E1330" s="85"/>
      <c r="F1330" s="85"/>
    </row>
    <row r="1331" spans="2:6" s="78" customFormat="1" ht="12.75">
      <c r="B1331" s="85"/>
      <c r="C1331" s="85"/>
      <c r="D1331" s="85"/>
      <c r="E1331" s="85"/>
      <c r="F1331" s="85"/>
    </row>
    <row r="1332" spans="2:6" s="78" customFormat="1" ht="12.75">
      <c r="B1332" s="85"/>
      <c r="C1332" s="85"/>
      <c r="D1332" s="85"/>
      <c r="E1332" s="85"/>
      <c r="F1332" s="85"/>
    </row>
    <row r="1333" spans="2:6" s="78" customFormat="1" ht="12.75">
      <c r="B1333" s="85"/>
      <c r="C1333" s="85"/>
      <c r="D1333" s="85"/>
      <c r="E1333" s="85"/>
      <c r="F1333" s="85"/>
    </row>
    <row r="1334" spans="2:6" s="78" customFormat="1" ht="12.75">
      <c r="B1334" s="85"/>
      <c r="C1334" s="85"/>
      <c r="D1334" s="85"/>
      <c r="E1334" s="85"/>
      <c r="F1334" s="85"/>
    </row>
    <row r="1335" spans="2:6" s="78" customFormat="1" ht="12.75">
      <c r="B1335" s="85"/>
      <c r="C1335" s="85"/>
      <c r="D1335" s="85"/>
      <c r="E1335" s="85"/>
      <c r="F1335" s="85"/>
    </row>
    <row r="1336" spans="2:6" s="78" customFormat="1" ht="12.75">
      <c r="B1336" s="85"/>
      <c r="C1336" s="85"/>
      <c r="D1336" s="85"/>
      <c r="E1336" s="85"/>
      <c r="F1336" s="85"/>
    </row>
    <row r="1337" spans="2:6" s="78" customFormat="1" ht="12.75">
      <c r="B1337" s="85"/>
      <c r="C1337" s="85"/>
      <c r="D1337" s="85"/>
      <c r="E1337" s="85"/>
      <c r="F1337" s="85"/>
    </row>
    <row r="1338" spans="2:6" s="78" customFormat="1" ht="12.75">
      <c r="B1338" s="85"/>
      <c r="C1338" s="85"/>
      <c r="D1338" s="85"/>
      <c r="E1338" s="85"/>
      <c r="F1338" s="85"/>
    </row>
    <row r="1339" spans="2:6" s="78" customFormat="1" ht="12.75">
      <c r="B1339" s="85"/>
      <c r="C1339" s="85"/>
      <c r="D1339" s="85"/>
      <c r="E1339" s="85"/>
      <c r="F1339" s="85"/>
    </row>
    <row r="1340" spans="2:6" s="78" customFormat="1" ht="12.75">
      <c r="B1340" s="85"/>
      <c r="C1340" s="85"/>
      <c r="D1340" s="85"/>
      <c r="E1340" s="85"/>
      <c r="F1340" s="85"/>
    </row>
    <row r="1341" spans="2:6" s="78" customFormat="1" ht="12.75">
      <c r="B1341" s="85"/>
      <c r="C1341" s="85"/>
      <c r="D1341" s="85"/>
      <c r="E1341" s="85"/>
      <c r="F1341" s="85"/>
    </row>
    <row r="1342" spans="2:6" s="78" customFormat="1" ht="12.75">
      <c r="B1342" s="85"/>
      <c r="C1342" s="85"/>
      <c r="D1342" s="85"/>
      <c r="E1342" s="85"/>
      <c r="F1342" s="85"/>
    </row>
    <row r="1343" spans="2:6" s="78" customFormat="1" ht="12.75">
      <c r="B1343" s="85"/>
      <c r="C1343" s="85"/>
      <c r="D1343" s="85"/>
      <c r="E1343" s="85"/>
      <c r="F1343" s="85"/>
    </row>
    <row r="1344" spans="2:6" s="78" customFormat="1" ht="12.75">
      <c r="B1344" s="85"/>
      <c r="C1344" s="85"/>
      <c r="D1344" s="85"/>
      <c r="E1344" s="85"/>
      <c r="F1344" s="85"/>
    </row>
    <row r="1345" spans="2:6" s="78" customFormat="1" ht="12.75">
      <c r="B1345" s="85"/>
      <c r="C1345" s="85"/>
      <c r="D1345" s="85"/>
      <c r="E1345" s="85"/>
      <c r="F1345" s="85"/>
    </row>
    <row r="1346" spans="2:6" s="78" customFormat="1" ht="12.75">
      <c r="B1346" s="85"/>
      <c r="C1346" s="85"/>
      <c r="D1346" s="85"/>
      <c r="E1346" s="85"/>
      <c r="F1346" s="85"/>
    </row>
    <row r="1347" spans="2:6" s="78" customFormat="1" ht="12.75">
      <c r="B1347" s="85"/>
      <c r="C1347" s="85"/>
      <c r="D1347" s="85"/>
      <c r="E1347" s="85"/>
      <c r="F1347" s="85"/>
    </row>
    <row r="1348" spans="2:6" s="78" customFormat="1" ht="12.75">
      <c r="B1348" s="85"/>
      <c r="C1348" s="85"/>
      <c r="D1348" s="85"/>
      <c r="E1348" s="85"/>
      <c r="F1348" s="85"/>
    </row>
    <row r="1349" spans="2:6" s="78" customFormat="1" ht="12.75">
      <c r="B1349" s="85"/>
      <c r="C1349" s="85"/>
      <c r="D1349" s="85"/>
      <c r="E1349" s="85"/>
      <c r="F1349" s="85"/>
    </row>
    <row r="1350" spans="2:6" s="78" customFormat="1" ht="12.75">
      <c r="B1350" s="85"/>
      <c r="C1350" s="85"/>
      <c r="D1350" s="85"/>
      <c r="E1350" s="85"/>
      <c r="F1350" s="85"/>
    </row>
    <row r="1351" spans="2:6" s="78" customFormat="1" ht="12.75">
      <c r="B1351" s="85"/>
      <c r="C1351" s="85"/>
      <c r="D1351" s="85"/>
      <c r="E1351" s="85"/>
      <c r="F1351" s="85"/>
    </row>
    <row r="1352" spans="2:6" s="78" customFormat="1" ht="12.75">
      <c r="B1352" s="85"/>
      <c r="C1352" s="85"/>
      <c r="D1352" s="85"/>
      <c r="E1352" s="85"/>
      <c r="F1352" s="85"/>
    </row>
    <row r="1353" spans="2:6" s="78" customFormat="1" ht="12.75">
      <c r="B1353" s="85"/>
      <c r="C1353" s="85"/>
      <c r="D1353" s="85"/>
      <c r="E1353" s="85"/>
      <c r="F1353" s="85"/>
    </row>
    <row r="1354" spans="2:6" s="78" customFormat="1" ht="12.75">
      <c r="B1354" s="85"/>
      <c r="C1354" s="85"/>
      <c r="D1354" s="85"/>
      <c r="E1354" s="85"/>
      <c r="F1354" s="85"/>
    </row>
    <row r="1355" spans="2:6" s="78" customFormat="1" ht="12.75">
      <c r="B1355" s="85"/>
      <c r="C1355" s="85"/>
      <c r="D1355" s="85"/>
      <c r="E1355" s="85"/>
      <c r="F1355" s="85"/>
    </row>
    <row r="1356" spans="2:6" s="78" customFormat="1" ht="12.75">
      <c r="B1356" s="85"/>
      <c r="C1356" s="85"/>
      <c r="D1356" s="85"/>
      <c r="E1356" s="85"/>
      <c r="F1356" s="85"/>
    </row>
    <row r="1357" spans="2:6" s="78" customFormat="1" ht="12.75">
      <c r="B1357" s="85"/>
      <c r="C1357" s="85"/>
      <c r="D1357" s="85"/>
      <c r="E1357" s="85"/>
      <c r="F1357" s="85"/>
    </row>
    <row r="1358" spans="2:6" s="78" customFormat="1" ht="12.75">
      <c r="B1358" s="85"/>
      <c r="C1358" s="85"/>
      <c r="D1358" s="85"/>
      <c r="E1358" s="85"/>
      <c r="F1358" s="85"/>
    </row>
    <row r="1359" spans="2:6" s="78" customFormat="1" ht="12.75">
      <c r="B1359" s="85"/>
      <c r="C1359" s="85"/>
      <c r="D1359" s="85"/>
      <c r="E1359" s="85"/>
      <c r="F1359" s="85"/>
    </row>
    <row r="1360" spans="2:6" s="78" customFormat="1" ht="12.75">
      <c r="B1360" s="85"/>
      <c r="C1360" s="85"/>
      <c r="D1360" s="85"/>
      <c r="E1360" s="85"/>
      <c r="F1360" s="85"/>
    </row>
    <row r="1361" spans="2:6" s="78" customFormat="1" ht="12.75">
      <c r="B1361" s="85"/>
      <c r="C1361" s="85"/>
      <c r="D1361" s="85"/>
      <c r="E1361" s="85"/>
      <c r="F1361" s="85"/>
    </row>
    <row r="1362" spans="2:6" s="78" customFormat="1" ht="12.75">
      <c r="B1362" s="85"/>
      <c r="C1362" s="85"/>
      <c r="D1362" s="85"/>
      <c r="E1362" s="85"/>
      <c r="F1362" s="85"/>
    </row>
    <row r="1363" spans="2:6" s="78" customFormat="1" ht="12.75">
      <c r="B1363" s="85"/>
      <c r="C1363" s="85"/>
      <c r="D1363" s="85"/>
      <c r="E1363" s="85"/>
      <c r="F1363" s="85"/>
    </row>
    <row r="1364" spans="2:6" s="78" customFormat="1" ht="12.75">
      <c r="B1364" s="85"/>
      <c r="C1364" s="85"/>
      <c r="D1364" s="85"/>
      <c r="E1364" s="85"/>
      <c r="F1364" s="85"/>
    </row>
    <row r="1365" spans="2:6" s="78" customFormat="1" ht="12.75">
      <c r="B1365" s="85"/>
      <c r="C1365" s="85"/>
      <c r="D1365" s="85"/>
      <c r="E1365" s="85"/>
      <c r="F1365" s="85"/>
    </row>
    <row r="1366" spans="2:6" s="78" customFormat="1" ht="12.75">
      <c r="B1366" s="85"/>
      <c r="C1366" s="85"/>
      <c r="D1366" s="85"/>
      <c r="E1366" s="85"/>
      <c r="F1366" s="85"/>
    </row>
    <row r="1367" spans="2:6" s="78" customFormat="1" ht="12.75">
      <c r="B1367" s="85"/>
      <c r="C1367" s="85"/>
      <c r="D1367" s="85"/>
      <c r="E1367" s="85"/>
      <c r="F1367" s="85"/>
    </row>
    <row r="1368" spans="2:6" s="78" customFormat="1" ht="12.75">
      <c r="B1368" s="85"/>
      <c r="C1368" s="85"/>
      <c r="D1368" s="85"/>
      <c r="E1368" s="85"/>
      <c r="F1368" s="85"/>
    </row>
    <row r="1369" spans="2:6" s="78" customFormat="1" ht="12.75">
      <c r="B1369" s="85"/>
      <c r="C1369" s="85"/>
      <c r="D1369" s="85"/>
      <c r="E1369" s="85"/>
      <c r="F1369" s="85"/>
    </row>
    <row r="1370" spans="2:6" s="78" customFormat="1" ht="12.75">
      <c r="B1370" s="85"/>
      <c r="C1370" s="85"/>
      <c r="D1370" s="85"/>
      <c r="E1370" s="85"/>
      <c r="F1370" s="85"/>
    </row>
    <row r="1371" spans="2:6" s="78" customFormat="1" ht="12.75">
      <c r="B1371" s="85"/>
      <c r="C1371" s="85"/>
      <c r="D1371" s="85"/>
      <c r="E1371" s="85"/>
      <c r="F1371" s="85"/>
    </row>
    <row r="1372" spans="2:6" s="78" customFormat="1" ht="12.75">
      <c r="B1372" s="85"/>
      <c r="C1372" s="85"/>
      <c r="D1372" s="85"/>
      <c r="E1372" s="85"/>
      <c r="F1372" s="85"/>
    </row>
    <row r="1373" spans="2:6" s="78" customFormat="1" ht="12.75">
      <c r="B1373" s="85"/>
      <c r="C1373" s="85"/>
      <c r="D1373" s="85"/>
      <c r="E1373" s="85"/>
      <c r="F1373" s="85"/>
    </row>
    <row r="1374" spans="2:6" s="78" customFormat="1" ht="12.75">
      <c r="B1374" s="85"/>
      <c r="C1374" s="85"/>
      <c r="D1374" s="85"/>
      <c r="E1374" s="85"/>
      <c r="F1374" s="85"/>
    </row>
    <row r="1375" spans="2:6" s="78" customFormat="1" ht="12.75">
      <c r="B1375" s="85"/>
      <c r="C1375" s="85"/>
      <c r="D1375" s="85"/>
      <c r="E1375" s="85"/>
      <c r="F1375" s="85"/>
    </row>
    <row r="1376" spans="2:6" s="78" customFormat="1" ht="12.75">
      <c r="B1376" s="85"/>
      <c r="C1376" s="85"/>
      <c r="D1376" s="85"/>
      <c r="E1376" s="85"/>
      <c r="F1376" s="85"/>
    </row>
    <row r="1377" spans="2:6" s="78" customFormat="1" ht="12.75">
      <c r="B1377" s="85"/>
      <c r="C1377" s="85"/>
      <c r="D1377" s="85"/>
      <c r="E1377" s="85"/>
      <c r="F1377" s="85"/>
    </row>
    <row r="1378" spans="2:6" s="78" customFormat="1" ht="12.75">
      <c r="B1378" s="85"/>
      <c r="C1378" s="85"/>
      <c r="D1378" s="85"/>
      <c r="E1378" s="85"/>
      <c r="F1378" s="85"/>
    </row>
    <row r="1379" spans="2:6" s="78" customFormat="1" ht="12.75">
      <c r="B1379" s="85"/>
      <c r="C1379" s="85"/>
      <c r="D1379" s="85"/>
      <c r="E1379" s="85"/>
      <c r="F1379" s="85"/>
    </row>
    <row r="1380" spans="2:6" s="78" customFormat="1" ht="12.75">
      <c r="B1380" s="85"/>
      <c r="C1380" s="85"/>
      <c r="D1380" s="85"/>
      <c r="E1380" s="85"/>
      <c r="F1380" s="85"/>
    </row>
    <row r="1381" spans="2:6" s="78" customFormat="1" ht="12.75">
      <c r="B1381" s="85"/>
      <c r="C1381" s="85"/>
      <c r="D1381" s="85"/>
      <c r="E1381" s="85"/>
      <c r="F1381" s="85"/>
    </row>
    <row r="1382" spans="2:6" s="78" customFormat="1" ht="12.75">
      <c r="B1382" s="85"/>
      <c r="C1382" s="85"/>
      <c r="D1382" s="85"/>
      <c r="E1382" s="85"/>
      <c r="F1382" s="85"/>
    </row>
    <row r="1383" spans="2:6" s="78" customFormat="1" ht="12.75">
      <c r="B1383" s="85"/>
      <c r="C1383" s="85"/>
      <c r="D1383" s="85"/>
      <c r="E1383" s="85"/>
      <c r="F1383" s="85"/>
    </row>
    <row r="1384" spans="2:6" s="78" customFormat="1" ht="12.75">
      <c r="B1384" s="85"/>
      <c r="C1384" s="85"/>
      <c r="D1384" s="85"/>
      <c r="E1384" s="85"/>
      <c r="F1384" s="85"/>
    </row>
    <row r="1385" spans="2:6" s="78" customFormat="1" ht="12.75">
      <c r="B1385" s="85"/>
      <c r="C1385" s="85"/>
      <c r="D1385" s="85"/>
      <c r="E1385" s="85"/>
      <c r="F1385" s="85"/>
    </row>
    <row r="1386" spans="2:6" s="78" customFormat="1" ht="12.75">
      <c r="B1386" s="85"/>
      <c r="C1386" s="85"/>
      <c r="D1386" s="85"/>
      <c r="E1386" s="85"/>
      <c r="F1386" s="85"/>
    </row>
    <row r="1387" spans="2:6" s="78" customFormat="1" ht="12.75">
      <c r="B1387" s="85"/>
      <c r="C1387" s="85"/>
      <c r="D1387" s="85"/>
      <c r="E1387" s="85"/>
      <c r="F1387" s="85"/>
    </row>
    <row r="1388" spans="2:6" s="78" customFormat="1" ht="12.75">
      <c r="B1388" s="85"/>
      <c r="C1388" s="85"/>
      <c r="D1388" s="85"/>
      <c r="E1388" s="85"/>
      <c r="F1388" s="85"/>
    </row>
    <row r="1389" spans="2:6" s="78" customFormat="1" ht="12.75">
      <c r="B1389" s="85"/>
      <c r="C1389" s="85"/>
      <c r="D1389" s="85"/>
      <c r="E1389" s="85"/>
      <c r="F1389" s="85"/>
    </row>
    <row r="1390" spans="2:6" s="78" customFormat="1" ht="12.75">
      <c r="B1390" s="85"/>
      <c r="C1390" s="85"/>
      <c r="D1390" s="85"/>
      <c r="E1390" s="85"/>
      <c r="F1390" s="85"/>
    </row>
    <row r="1391" spans="2:6" s="78" customFormat="1" ht="12.75">
      <c r="B1391" s="85"/>
      <c r="C1391" s="85"/>
      <c r="D1391" s="85"/>
      <c r="E1391" s="85"/>
      <c r="F1391" s="85"/>
    </row>
    <row r="1392" spans="2:6" s="78" customFormat="1" ht="12.75">
      <c r="B1392" s="85"/>
      <c r="C1392" s="85"/>
      <c r="D1392" s="85"/>
      <c r="E1392" s="85"/>
      <c r="F1392" s="85"/>
    </row>
    <row r="1393" spans="2:6" s="78" customFormat="1" ht="12.75">
      <c r="B1393" s="85"/>
      <c r="C1393" s="85"/>
      <c r="D1393" s="85"/>
      <c r="E1393" s="85"/>
      <c r="F1393" s="85"/>
    </row>
    <row r="1394" spans="2:6" s="78" customFormat="1" ht="12.75">
      <c r="B1394" s="85"/>
      <c r="C1394" s="85"/>
      <c r="D1394" s="85"/>
      <c r="E1394" s="85"/>
      <c r="F1394" s="85"/>
    </row>
    <row r="1395" spans="2:6" s="78" customFormat="1" ht="12.75">
      <c r="B1395" s="85"/>
      <c r="C1395" s="85"/>
      <c r="D1395" s="85"/>
      <c r="E1395" s="85"/>
      <c r="F1395" s="85"/>
    </row>
    <row r="1396" spans="2:6" s="78" customFormat="1" ht="12.75">
      <c r="B1396" s="85"/>
      <c r="C1396" s="85"/>
      <c r="D1396" s="85"/>
      <c r="E1396" s="85"/>
      <c r="F1396" s="85"/>
    </row>
    <row r="1397" spans="2:6" s="78" customFormat="1" ht="12.75">
      <c r="B1397" s="85"/>
      <c r="C1397" s="85"/>
      <c r="D1397" s="85"/>
      <c r="E1397" s="85"/>
      <c r="F1397" s="85"/>
    </row>
    <row r="1398" spans="2:6" s="78" customFormat="1" ht="12.75">
      <c r="B1398" s="85"/>
      <c r="C1398" s="85"/>
      <c r="D1398" s="85"/>
      <c r="E1398" s="85"/>
      <c r="F1398" s="85"/>
    </row>
    <row r="1399" spans="2:6" s="78" customFormat="1" ht="12.75">
      <c r="B1399" s="85"/>
      <c r="C1399" s="85"/>
      <c r="D1399" s="85"/>
      <c r="E1399" s="85"/>
      <c r="F1399" s="85"/>
    </row>
    <row r="1400" spans="2:6" s="78" customFormat="1" ht="12.75">
      <c r="B1400" s="85"/>
      <c r="C1400" s="85"/>
      <c r="D1400" s="85"/>
      <c r="E1400" s="85"/>
      <c r="F1400" s="85"/>
    </row>
    <row r="1401" spans="2:6" s="78" customFormat="1" ht="12.75">
      <c r="B1401" s="85"/>
      <c r="C1401" s="85"/>
      <c r="D1401" s="85"/>
      <c r="E1401" s="85"/>
      <c r="F1401" s="85"/>
    </row>
    <row r="1402" spans="2:6" s="78" customFormat="1" ht="12.75">
      <c r="B1402" s="85"/>
      <c r="C1402" s="85"/>
      <c r="D1402" s="85"/>
      <c r="E1402" s="85"/>
      <c r="F1402" s="85"/>
    </row>
    <row r="1403" spans="2:6" s="78" customFormat="1" ht="12.75">
      <c r="B1403" s="85"/>
      <c r="C1403" s="85"/>
      <c r="D1403" s="85"/>
      <c r="E1403" s="85"/>
      <c r="F1403" s="85"/>
    </row>
    <row r="1404" spans="2:6" s="78" customFormat="1" ht="12.75">
      <c r="B1404" s="85"/>
      <c r="C1404" s="85"/>
      <c r="D1404" s="85"/>
      <c r="E1404" s="85"/>
      <c r="F1404" s="85"/>
    </row>
    <row r="1405" spans="2:6" s="78" customFormat="1" ht="12.75">
      <c r="B1405" s="85"/>
      <c r="C1405" s="85"/>
      <c r="D1405" s="85"/>
      <c r="E1405" s="85"/>
      <c r="F1405" s="85"/>
    </row>
    <row r="1406" spans="2:6" s="78" customFormat="1" ht="12.75">
      <c r="B1406" s="85"/>
      <c r="C1406" s="85"/>
      <c r="D1406" s="85"/>
      <c r="E1406" s="85"/>
      <c r="F1406" s="85"/>
    </row>
    <row r="1407" spans="2:6" s="78" customFormat="1" ht="12.75">
      <c r="B1407" s="85"/>
      <c r="C1407" s="85"/>
      <c r="D1407" s="85"/>
      <c r="E1407" s="85"/>
      <c r="F1407" s="85"/>
    </row>
    <row r="1408" spans="2:6" s="78" customFormat="1" ht="12.75">
      <c r="B1408" s="85"/>
      <c r="C1408" s="85"/>
      <c r="D1408" s="85"/>
      <c r="E1408" s="85"/>
      <c r="F1408" s="85"/>
    </row>
    <row r="1409" spans="2:6" s="78" customFormat="1" ht="12.75">
      <c r="B1409" s="85"/>
      <c r="C1409" s="85"/>
      <c r="D1409" s="85"/>
      <c r="E1409" s="85"/>
      <c r="F1409" s="85"/>
    </row>
    <row r="1410" spans="2:6" s="78" customFormat="1" ht="12.75">
      <c r="B1410" s="85"/>
      <c r="C1410" s="85"/>
      <c r="D1410" s="85"/>
      <c r="E1410" s="85"/>
      <c r="F1410" s="85"/>
    </row>
    <row r="1411" spans="2:6" s="78" customFormat="1" ht="12.75">
      <c r="B1411" s="85"/>
      <c r="C1411" s="85"/>
      <c r="D1411" s="85"/>
      <c r="E1411" s="85"/>
      <c r="F1411" s="85"/>
    </row>
    <row r="1412" spans="2:6" s="78" customFormat="1" ht="12.75">
      <c r="B1412" s="85"/>
      <c r="C1412" s="85"/>
      <c r="D1412" s="85"/>
      <c r="E1412" s="85"/>
      <c r="F1412" s="85"/>
    </row>
    <row r="1413" spans="2:6" s="78" customFormat="1" ht="12.75">
      <c r="B1413" s="85"/>
      <c r="C1413" s="85"/>
      <c r="D1413" s="85"/>
      <c r="E1413" s="85"/>
      <c r="F1413" s="85"/>
    </row>
    <row r="1414" spans="2:6" s="78" customFormat="1" ht="12.75">
      <c r="B1414" s="85"/>
      <c r="C1414" s="85"/>
      <c r="D1414" s="85"/>
      <c r="E1414" s="85"/>
      <c r="F1414" s="85"/>
    </row>
    <row r="1415" spans="2:6" s="78" customFormat="1" ht="12.75">
      <c r="B1415" s="85"/>
      <c r="C1415" s="85"/>
      <c r="D1415" s="85"/>
      <c r="E1415" s="85"/>
      <c r="F1415" s="85"/>
    </row>
    <row r="1416" spans="2:6" s="78" customFormat="1" ht="12.75">
      <c r="B1416" s="85"/>
      <c r="C1416" s="85"/>
      <c r="D1416" s="85"/>
      <c r="E1416" s="85"/>
      <c r="F1416" s="85"/>
    </row>
    <row r="1417" spans="2:6" s="78" customFormat="1" ht="12.75">
      <c r="B1417" s="85"/>
      <c r="C1417" s="85"/>
      <c r="D1417" s="85"/>
      <c r="E1417" s="85"/>
      <c r="F1417" s="85"/>
    </row>
    <row r="1418" spans="2:6" s="78" customFormat="1" ht="12.75">
      <c r="B1418" s="85"/>
      <c r="C1418" s="85"/>
      <c r="D1418" s="85"/>
      <c r="E1418" s="85"/>
      <c r="F1418" s="85"/>
    </row>
    <row r="1419" spans="2:6" s="78" customFormat="1" ht="12.75">
      <c r="B1419" s="85"/>
      <c r="C1419" s="85"/>
      <c r="D1419" s="85"/>
      <c r="E1419" s="85"/>
      <c r="F1419" s="85"/>
    </row>
    <row r="1420" spans="2:6" s="78" customFormat="1" ht="12.75">
      <c r="B1420" s="85"/>
      <c r="C1420" s="85"/>
      <c r="D1420" s="85"/>
      <c r="E1420" s="85"/>
      <c r="F1420" s="85"/>
    </row>
    <row r="1421" spans="2:6" s="78" customFormat="1" ht="12.75">
      <c r="B1421" s="85"/>
      <c r="C1421" s="85"/>
      <c r="D1421" s="85"/>
      <c r="E1421" s="85"/>
      <c r="F1421" s="85"/>
    </row>
    <row r="1422" spans="2:6" s="78" customFormat="1" ht="12.75">
      <c r="B1422" s="85"/>
      <c r="C1422" s="85"/>
      <c r="D1422" s="85"/>
      <c r="E1422" s="85"/>
      <c r="F1422" s="85"/>
    </row>
    <row r="1423" spans="2:6" s="78" customFormat="1" ht="12.75">
      <c r="B1423" s="85"/>
      <c r="C1423" s="85"/>
      <c r="D1423" s="85"/>
      <c r="E1423" s="85"/>
      <c r="F1423" s="85"/>
    </row>
    <row r="1424" spans="2:6" s="78" customFormat="1" ht="12.75">
      <c r="B1424" s="85"/>
      <c r="C1424" s="85"/>
      <c r="D1424" s="85"/>
      <c r="E1424" s="85"/>
      <c r="F1424" s="85"/>
    </row>
    <row r="1425" spans="2:6" s="78" customFormat="1" ht="12.75">
      <c r="B1425" s="85"/>
      <c r="C1425" s="85"/>
      <c r="D1425" s="85"/>
      <c r="E1425" s="85"/>
      <c r="F1425" s="85"/>
    </row>
    <row r="1426" spans="2:6" s="78" customFormat="1" ht="12.75">
      <c r="B1426" s="85"/>
      <c r="C1426" s="85"/>
      <c r="D1426" s="85"/>
      <c r="E1426" s="85"/>
      <c r="F1426" s="85"/>
    </row>
    <row r="1427" spans="2:6" s="78" customFormat="1" ht="12.75">
      <c r="B1427" s="85"/>
      <c r="C1427" s="85"/>
      <c r="D1427" s="85"/>
      <c r="E1427" s="85"/>
      <c r="F1427" s="85"/>
    </row>
    <row r="1428" spans="2:6" s="78" customFormat="1" ht="12.75">
      <c r="B1428" s="85"/>
      <c r="C1428" s="85"/>
      <c r="D1428" s="85"/>
      <c r="E1428" s="85"/>
      <c r="F1428" s="85"/>
    </row>
    <row r="1429" spans="2:6" s="78" customFormat="1" ht="12.75">
      <c r="B1429" s="85"/>
      <c r="C1429" s="85"/>
      <c r="D1429" s="85"/>
      <c r="E1429" s="85"/>
      <c r="F1429" s="85"/>
    </row>
    <row r="1430" spans="2:6" s="78" customFormat="1" ht="12.75">
      <c r="B1430" s="85"/>
      <c r="C1430" s="85"/>
      <c r="D1430" s="85"/>
      <c r="E1430" s="85"/>
      <c r="F1430" s="85"/>
    </row>
    <row r="1431" spans="2:6" s="78" customFormat="1" ht="12.75">
      <c r="B1431" s="85"/>
      <c r="C1431" s="85"/>
      <c r="D1431" s="85"/>
      <c r="E1431" s="85"/>
      <c r="F1431" s="85"/>
    </row>
    <row r="1432" spans="2:6" s="78" customFormat="1" ht="12.75">
      <c r="B1432" s="85"/>
      <c r="C1432" s="85"/>
      <c r="D1432" s="85"/>
      <c r="E1432" s="85"/>
      <c r="F1432" s="85"/>
    </row>
    <row r="1433" spans="2:6" s="78" customFormat="1" ht="12.75">
      <c r="B1433" s="85"/>
      <c r="C1433" s="85"/>
      <c r="D1433" s="85"/>
      <c r="E1433" s="85"/>
      <c r="F1433" s="85"/>
    </row>
    <row r="1434" spans="2:6" s="78" customFormat="1" ht="12.75">
      <c r="B1434" s="85"/>
      <c r="C1434" s="85"/>
      <c r="D1434" s="85"/>
      <c r="E1434" s="85"/>
      <c r="F1434" s="85"/>
    </row>
    <row r="1435" spans="2:6" s="78" customFormat="1" ht="12.75">
      <c r="B1435" s="85"/>
      <c r="C1435" s="85"/>
      <c r="D1435" s="85"/>
      <c r="E1435" s="85"/>
      <c r="F1435" s="85"/>
    </row>
    <row r="1436" spans="2:6" s="78" customFormat="1" ht="12.75">
      <c r="B1436" s="85"/>
      <c r="C1436" s="85"/>
      <c r="D1436" s="85"/>
      <c r="E1436" s="85"/>
      <c r="F1436" s="85"/>
    </row>
    <row r="1437" spans="2:6" s="78" customFormat="1" ht="12.75">
      <c r="B1437" s="85"/>
      <c r="C1437" s="85"/>
      <c r="D1437" s="85"/>
      <c r="E1437" s="85"/>
      <c r="F1437" s="85"/>
    </row>
    <row r="1438" spans="2:6" s="78" customFormat="1" ht="12.75">
      <c r="B1438" s="85"/>
      <c r="C1438" s="85"/>
      <c r="D1438" s="85"/>
      <c r="E1438" s="85"/>
      <c r="F1438" s="85"/>
    </row>
    <row r="1439" spans="2:6" s="78" customFormat="1" ht="12.75">
      <c r="B1439" s="85"/>
      <c r="C1439" s="85"/>
      <c r="D1439" s="85"/>
      <c r="E1439" s="85"/>
      <c r="F1439" s="85"/>
    </row>
    <row r="1440" spans="2:6" s="78" customFormat="1" ht="12.75">
      <c r="B1440" s="85"/>
      <c r="C1440" s="85"/>
      <c r="D1440" s="85"/>
      <c r="E1440" s="85"/>
      <c r="F1440" s="85"/>
    </row>
    <row r="1441" spans="2:6" s="78" customFormat="1" ht="12.75">
      <c r="B1441" s="85"/>
      <c r="C1441" s="85"/>
      <c r="D1441" s="85"/>
      <c r="E1441" s="85"/>
      <c r="F1441" s="85"/>
    </row>
    <row r="1466" ht="12.75">
      <c r="AA1466" s="84"/>
    </row>
  </sheetData>
  <sheetProtection/>
  <mergeCells count="7">
    <mergeCell ref="B57:J57"/>
    <mergeCell ref="B58:J58"/>
    <mergeCell ref="C3:D3"/>
    <mergeCell ref="E3:F3"/>
    <mergeCell ref="G3:H3"/>
    <mergeCell ref="I3:J3"/>
    <mergeCell ref="B56:J56"/>
  </mergeCells>
  <printOptions/>
  <pageMargins left="0.75" right="0.75" top="1" bottom="1" header="0.5" footer="0.5"/>
  <pageSetup horizontalDpi="600" verticalDpi="600" orientation="portrait" scale="91"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dimension ref="B1:N370"/>
  <sheetViews>
    <sheetView zoomScalePageLayoutView="0" workbookViewId="0" topLeftCell="A1">
      <selection activeCell="A1" sqref="A1"/>
    </sheetView>
  </sheetViews>
  <sheetFormatPr defaultColWidth="21.00390625" defaultRowHeight="12.75"/>
  <cols>
    <col min="1" max="1" width="21.00390625" style="85" customWidth="1"/>
    <col min="2" max="2" width="7.7109375" style="41" customWidth="1"/>
    <col min="3" max="3" width="17.8515625" style="34" customWidth="1"/>
    <col min="4" max="4" width="11.7109375" style="34" customWidth="1"/>
    <col min="5" max="5" width="4.140625" style="34" customWidth="1"/>
    <col min="6" max="6" width="13.8515625" style="34" customWidth="1"/>
    <col min="7" max="7" width="7.7109375" style="34" customWidth="1"/>
    <col min="8" max="8" width="1.7109375" style="85" customWidth="1"/>
    <col min="9" max="9" width="7.7109375" style="85" customWidth="1"/>
    <col min="10" max="10" width="17.8515625" style="85" customWidth="1"/>
    <col min="11" max="11" width="11.7109375" style="85" customWidth="1"/>
    <col min="12" max="12" width="4.140625" style="85" customWidth="1"/>
    <col min="13" max="13" width="13.8515625" style="85" customWidth="1"/>
    <col min="14" max="14" width="7.7109375" style="85" customWidth="1"/>
    <col min="15" max="36" width="21.00390625" style="85" customWidth="1"/>
    <col min="37" max="16384" width="21.00390625" style="34" customWidth="1"/>
  </cols>
  <sheetData>
    <row r="1" spans="2:14" s="85" customFormat="1" ht="12.75">
      <c r="B1" s="121" t="s">
        <v>97</v>
      </c>
      <c r="C1" s="122"/>
      <c r="D1" s="122"/>
      <c r="E1" s="122"/>
      <c r="F1" s="122"/>
      <c r="G1" s="122"/>
      <c r="H1" s="122"/>
      <c r="I1" s="122"/>
      <c r="J1" s="122"/>
      <c r="K1" s="122"/>
      <c r="L1" s="122"/>
      <c r="M1" s="122"/>
      <c r="N1" s="122"/>
    </row>
    <row r="2" s="85" customFormat="1" ht="12.75">
      <c r="B2" s="90"/>
    </row>
    <row r="3" spans="2:14" ht="42" customHeight="1" thickBot="1">
      <c r="B3" s="106" t="s">
        <v>75</v>
      </c>
      <c r="C3" s="107" t="s">
        <v>76</v>
      </c>
      <c r="D3" s="119" t="s">
        <v>77</v>
      </c>
      <c r="E3" s="119"/>
      <c r="F3" s="119" t="s">
        <v>78</v>
      </c>
      <c r="G3" s="120"/>
      <c r="I3" s="106" t="s">
        <v>75</v>
      </c>
      <c r="J3" s="107" t="s">
        <v>19</v>
      </c>
      <c r="K3" s="119" t="s">
        <v>77</v>
      </c>
      <c r="L3" s="119"/>
      <c r="M3" s="119" t="s">
        <v>78</v>
      </c>
      <c r="N3" s="120"/>
    </row>
    <row r="4" spans="2:14" ht="12.75">
      <c r="B4" s="105">
        <v>1</v>
      </c>
      <c r="C4" s="35" t="s">
        <v>53</v>
      </c>
      <c r="D4" s="36">
        <v>1107955</v>
      </c>
      <c r="E4" s="36"/>
      <c r="F4" s="91">
        <v>84142.58038107201</v>
      </c>
      <c r="G4" s="92"/>
      <c r="I4" s="104">
        <v>26</v>
      </c>
      <c r="J4" s="35" t="s">
        <v>58</v>
      </c>
      <c r="K4" s="36">
        <v>470529</v>
      </c>
      <c r="L4" s="36"/>
      <c r="M4" s="91">
        <v>69759.77725689733</v>
      </c>
      <c r="N4" s="92"/>
    </row>
    <row r="5" spans="2:14" ht="12.75">
      <c r="B5" s="105">
        <v>2</v>
      </c>
      <c r="C5" s="35" t="s">
        <v>29</v>
      </c>
      <c r="D5" s="36">
        <v>4212167</v>
      </c>
      <c r="E5" s="36"/>
      <c r="F5" s="91">
        <v>83424.59434616784</v>
      </c>
      <c r="G5" s="92"/>
      <c r="I5" s="103">
        <v>27</v>
      </c>
      <c r="J5" s="35" t="s">
        <v>41</v>
      </c>
      <c r="K5" s="36">
        <v>3016615</v>
      </c>
      <c r="L5" s="36"/>
      <c r="M5" s="91">
        <v>69407.04963755094</v>
      </c>
      <c r="N5" s="92"/>
    </row>
    <row r="6" spans="2:14" ht="12.75">
      <c r="B6" s="105">
        <v>3</v>
      </c>
      <c r="C6" s="35" t="s">
        <v>45</v>
      </c>
      <c r="D6" s="36">
        <v>5391441</v>
      </c>
      <c r="E6" s="36"/>
      <c r="F6" s="91">
        <v>82221.01812740517</v>
      </c>
      <c r="G6" s="92"/>
      <c r="I6" s="103">
        <v>28</v>
      </c>
      <c r="J6" s="35" t="s">
        <v>26</v>
      </c>
      <c r="K6" s="36">
        <v>4357815</v>
      </c>
      <c r="L6" s="36"/>
      <c r="M6" s="91">
        <v>67945.02175564729</v>
      </c>
      <c r="N6" s="92"/>
    </row>
    <row r="7" spans="2:14" ht="12.75">
      <c r="B7" s="105">
        <v>4</v>
      </c>
      <c r="C7" s="35" t="s">
        <v>30</v>
      </c>
      <c r="D7" s="36">
        <v>2912111</v>
      </c>
      <c r="E7" s="36"/>
      <c r="F7" s="91">
        <v>81410.44367839291</v>
      </c>
      <c r="G7" s="92"/>
      <c r="I7" s="103">
        <v>29</v>
      </c>
      <c r="J7" s="35" t="s">
        <v>34</v>
      </c>
      <c r="K7" s="36">
        <v>6549280</v>
      </c>
      <c r="L7" s="36"/>
      <c r="M7" s="91">
        <v>67430.85029766014</v>
      </c>
      <c r="N7" s="92"/>
    </row>
    <row r="8" spans="2:14" ht="12.75">
      <c r="B8" s="105">
        <v>5</v>
      </c>
      <c r="C8" s="35" t="s">
        <v>31</v>
      </c>
      <c r="D8" s="36">
        <v>692767</v>
      </c>
      <c r="E8" s="36"/>
      <c r="F8" s="91">
        <v>76993.87287181488</v>
      </c>
      <c r="G8" s="92"/>
      <c r="I8" s="103">
        <v>30</v>
      </c>
      <c r="J8" s="35" t="s">
        <v>36</v>
      </c>
      <c r="K8" s="36">
        <v>1048897</v>
      </c>
      <c r="L8" s="36"/>
      <c r="M8" s="91">
        <v>66747.08072162652</v>
      </c>
      <c r="N8" s="92"/>
    </row>
    <row r="9" spans="2:14" ht="12.75">
      <c r="B9" s="105">
        <v>6</v>
      </c>
      <c r="C9" s="35" t="s">
        <v>40</v>
      </c>
      <c r="D9" s="36">
        <v>2196195</v>
      </c>
      <c r="E9" s="36"/>
      <c r="F9" s="91">
        <v>76812.35351950164</v>
      </c>
      <c r="G9" s="92"/>
      <c r="I9" s="103">
        <v>31</v>
      </c>
      <c r="J9" s="35" t="s">
        <v>56</v>
      </c>
      <c r="K9" s="36">
        <v>12800639</v>
      </c>
      <c r="L9" s="36"/>
      <c r="M9" s="91">
        <v>66008.9325222822</v>
      </c>
      <c r="N9" s="92"/>
    </row>
    <row r="10" spans="2:14" ht="12.75">
      <c r="B10" s="105">
        <v>7</v>
      </c>
      <c r="C10" s="35" t="s">
        <v>54</v>
      </c>
      <c r="D10" s="36">
        <v>6726788</v>
      </c>
      <c r="E10" s="36"/>
      <c r="F10" s="91">
        <v>76426.66853298892</v>
      </c>
      <c r="G10" s="92"/>
      <c r="I10" s="103">
        <v>32</v>
      </c>
      <c r="J10" s="35" t="s">
        <v>52</v>
      </c>
      <c r="K10" s="36">
        <v>1758958</v>
      </c>
      <c r="L10" s="36"/>
      <c r="M10" s="91">
        <v>65034.780943281956</v>
      </c>
      <c r="N10" s="92"/>
    </row>
    <row r="11" spans="2:14" ht="12.75">
      <c r="B11" s="105">
        <v>8</v>
      </c>
      <c r="C11" s="35" t="s">
        <v>47</v>
      </c>
      <c r="D11" s="36">
        <v>4038477</v>
      </c>
      <c r="E11" s="36"/>
      <c r="F11" s="91">
        <v>76045.81718319491</v>
      </c>
      <c r="G11" s="92"/>
      <c r="I11" s="103">
        <v>33</v>
      </c>
      <c r="J11" s="39" t="s">
        <v>73</v>
      </c>
      <c r="K11" s="40">
        <v>3697847</v>
      </c>
      <c r="L11" s="40"/>
      <c r="M11" s="91">
        <v>64976.567580622694</v>
      </c>
      <c r="N11" s="92"/>
    </row>
    <row r="12" spans="2:14" ht="12.75">
      <c r="B12" s="105">
        <v>9</v>
      </c>
      <c r="C12" s="35" t="s">
        <v>44</v>
      </c>
      <c r="D12" s="36">
        <v>4389582</v>
      </c>
      <c r="E12" s="36"/>
      <c r="F12" s="91">
        <v>75865.80808581845</v>
      </c>
      <c r="G12" s="92"/>
      <c r="I12" s="103">
        <v>34</v>
      </c>
      <c r="J12" s="35" t="s">
        <v>60</v>
      </c>
      <c r="K12" s="36">
        <v>2443154</v>
      </c>
      <c r="L12" s="36"/>
      <c r="M12" s="91">
        <v>64948.10062041065</v>
      </c>
      <c r="N12" s="92"/>
    </row>
    <row r="13" spans="2:14" ht="12.75">
      <c r="B13" s="105">
        <v>10</v>
      </c>
      <c r="C13" s="35" t="s">
        <v>51</v>
      </c>
      <c r="D13" s="36">
        <v>1381728</v>
      </c>
      <c r="E13" s="36"/>
      <c r="F13" s="91">
        <v>75486.5662639742</v>
      </c>
      <c r="G13" s="92"/>
      <c r="I13" s="103">
        <v>35</v>
      </c>
      <c r="J13" s="35" t="s">
        <v>57</v>
      </c>
      <c r="K13" s="36">
        <v>6173871</v>
      </c>
      <c r="L13" s="36"/>
      <c r="M13" s="91">
        <v>64569.71761296643</v>
      </c>
      <c r="N13" s="92"/>
    </row>
    <row r="14" spans="2:14" ht="12.75">
      <c r="B14" s="103">
        <v>11</v>
      </c>
      <c r="C14" s="35" t="s">
        <v>39</v>
      </c>
      <c r="D14" s="36">
        <v>2287131</v>
      </c>
      <c r="E14" s="36"/>
      <c r="F14" s="91">
        <v>74990.77833477546</v>
      </c>
      <c r="G14" s="92"/>
      <c r="I14" s="103">
        <v>36</v>
      </c>
      <c r="J14" s="35" t="s">
        <v>66</v>
      </c>
      <c r="K14" s="36">
        <v>4103906</v>
      </c>
      <c r="L14" s="36"/>
      <c r="M14" s="91">
        <v>64558.32145778042</v>
      </c>
      <c r="N14" s="92"/>
    </row>
    <row r="15" spans="2:14" ht="12.75">
      <c r="B15" s="103">
        <v>12</v>
      </c>
      <c r="C15" s="35" t="s">
        <v>46</v>
      </c>
      <c r="D15" s="36">
        <v>7305739</v>
      </c>
      <c r="E15" s="36"/>
      <c r="F15" s="91">
        <v>73962.8880532811</v>
      </c>
      <c r="G15" s="92"/>
      <c r="I15" s="100">
        <v>37</v>
      </c>
      <c r="J15" s="35" t="s">
        <v>24</v>
      </c>
      <c r="K15" s="36">
        <v>3084388</v>
      </c>
      <c r="L15" s="36"/>
      <c r="M15" s="91">
        <v>64455.50517439039</v>
      </c>
      <c r="N15" s="92"/>
    </row>
    <row r="16" spans="2:14" ht="12.75">
      <c r="B16" s="103">
        <v>13</v>
      </c>
      <c r="C16" s="35" t="s">
        <v>74</v>
      </c>
      <c r="D16" s="36">
        <v>414749</v>
      </c>
      <c r="E16" s="36"/>
      <c r="F16" s="91">
        <v>73477.12858307055</v>
      </c>
      <c r="G16" s="92"/>
      <c r="I16" s="100">
        <v>38</v>
      </c>
      <c r="J16" s="35" t="s">
        <v>28</v>
      </c>
      <c r="K16" s="36">
        <v>23726661</v>
      </c>
      <c r="L16" s="36"/>
      <c r="M16" s="91">
        <v>63526.280220629196</v>
      </c>
      <c r="N16" s="92"/>
    </row>
    <row r="17" spans="2:14" ht="12.75">
      <c r="B17" s="103">
        <v>14</v>
      </c>
      <c r="C17" s="35" t="s">
        <v>43</v>
      </c>
      <c r="D17" s="36">
        <v>970539</v>
      </c>
      <c r="E17" s="36"/>
      <c r="F17" s="91">
        <v>73106.59273693908</v>
      </c>
      <c r="G17" s="92"/>
      <c r="I17" s="100">
        <v>39</v>
      </c>
      <c r="J17" s="35" t="s">
        <v>68</v>
      </c>
      <c r="K17" s="36">
        <v>1763745</v>
      </c>
      <c r="L17" s="36"/>
      <c r="M17" s="91">
        <v>63524.75032136141</v>
      </c>
      <c r="N17" s="92"/>
    </row>
    <row r="18" spans="2:14" ht="12.75">
      <c r="B18" s="103">
        <v>15</v>
      </c>
      <c r="C18" s="35" t="s">
        <v>63</v>
      </c>
      <c r="D18" s="36">
        <v>769111</v>
      </c>
      <c r="E18" s="36"/>
      <c r="F18" s="91">
        <v>73047.8893251501</v>
      </c>
      <c r="G18" s="92"/>
      <c r="I18" s="100">
        <v>40</v>
      </c>
      <c r="J18" s="35" t="s">
        <v>27</v>
      </c>
      <c r="K18" s="36">
        <v>1848081</v>
      </c>
      <c r="L18" s="36"/>
      <c r="M18" s="91">
        <v>63255.654595451946</v>
      </c>
      <c r="N18" s="92"/>
    </row>
    <row r="19" spans="2:14" ht="12.75">
      <c r="B19" s="103">
        <v>16</v>
      </c>
      <c r="C19" s="35" t="s">
        <v>62</v>
      </c>
      <c r="D19" s="36">
        <v>9264307</v>
      </c>
      <c r="E19" s="36"/>
      <c r="F19" s="91">
        <v>72892.02754132102</v>
      </c>
      <c r="G19" s="92"/>
      <c r="I19" s="100">
        <v>41</v>
      </c>
      <c r="J19" s="35" t="s">
        <v>55</v>
      </c>
      <c r="K19" s="36">
        <v>1302371</v>
      </c>
      <c r="L19" s="36"/>
      <c r="M19" s="91">
        <v>63040.36144461676</v>
      </c>
      <c r="N19" s="92"/>
    </row>
    <row r="20" spans="2:14" ht="12.75">
      <c r="B20" s="103">
        <v>17</v>
      </c>
      <c r="C20" s="35" t="s">
        <v>70</v>
      </c>
      <c r="D20" s="36">
        <v>5813461</v>
      </c>
      <c r="E20" s="36"/>
      <c r="F20" s="91">
        <v>72445.33913581171</v>
      </c>
      <c r="G20" s="92"/>
      <c r="I20" s="100">
        <v>42</v>
      </c>
      <c r="J20" s="35" t="s">
        <v>49</v>
      </c>
      <c r="K20" s="36">
        <v>3657320</v>
      </c>
      <c r="L20" s="36"/>
      <c r="M20" s="91">
        <v>60993.64750957726</v>
      </c>
      <c r="N20" s="92"/>
    </row>
    <row r="21" spans="2:14" ht="12.75">
      <c r="B21" s="103">
        <v>18</v>
      </c>
      <c r="C21" s="35" t="s">
        <v>50</v>
      </c>
      <c r="D21" s="36">
        <v>716768</v>
      </c>
      <c r="E21" s="36"/>
      <c r="F21" s="91">
        <v>72335.19494438378</v>
      </c>
      <c r="G21" s="92"/>
      <c r="I21" s="100">
        <v>43</v>
      </c>
      <c r="J21" s="35" t="s">
        <v>64</v>
      </c>
      <c r="K21" s="36">
        <v>2806707</v>
      </c>
      <c r="L21" s="36"/>
      <c r="M21" s="91">
        <v>60537.49186853688</v>
      </c>
      <c r="N21" s="92"/>
    </row>
    <row r="22" spans="2:14" ht="12.75">
      <c r="B22" s="103">
        <v>19</v>
      </c>
      <c r="C22" s="35" t="s">
        <v>33</v>
      </c>
      <c r="D22" s="36">
        <v>13559551</v>
      </c>
      <c r="E22" s="36"/>
      <c r="F22" s="91">
        <v>71959.4353990373</v>
      </c>
      <c r="G22" s="92"/>
      <c r="I22" s="100">
        <v>44</v>
      </c>
      <c r="J22" s="35" t="s">
        <v>72</v>
      </c>
      <c r="K22" s="36">
        <v>1075393</v>
      </c>
      <c r="L22" s="36"/>
      <c r="M22" s="91">
        <v>58004.782162415526</v>
      </c>
      <c r="N22" s="92"/>
    </row>
    <row r="23" spans="2:14" ht="12.75">
      <c r="B23" s="103">
        <v>20</v>
      </c>
      <c r="C23" s="35" t="s">
        <v>59</v>
      </c>
      <c r="D23" s="36">
        <v>8225097</v>
      </c>
      <c r="E23" s="36"/>
      <c r="F23" s="91">
        <v>71298.25968418321</v>
      </c>
      <c r="G23" s="92"/>
      <c r="I23" s="100">
        <v>45</v>
      </c>
      <c r="J23" s="35" t="s">
        <v>42</v>
      </c>
      <c r="K23" s="36">
        <v>2572432</v>
      </c>
      <c r="L23" s="36"/>
      <c r="M23" s="91">
        <v>56608.77931300983</v>
      </c>
      <c r="N23" s="92"/>
    </row>
    <row r="24" spans="2:14" ht="12.75">
      <c r="B24" s="103">
        <v>21</v>
      </c>
      <c r="C24" s="35" t="s">
        <v>65</v>
      </c>
      <c r="D24" s="36">
        <v>579114</v>
      </c>
      <c r="E24" s="36"/>
      <c r="F24" s="91">
        <v>70929.60734289246</v>
      </c>
      <c r="G24" s="92"/>
      <c r="I24" s="100">
        <v>46</v>
      </c>
      <c r="J24" s="35" t="s">
        <v>67</v>
      </c>
      <c r="K24" s="36">
        <v>14234924</v>
      </c>
      <c r="L24" s="36"/>
      <c r="M24" s="91">
        <v>56360.05760594817</v>
      </c>
      <c r="N24" s="92"/>
    </row>
    <row r="25" spans="2:14" ht="12.75">
      <c r="B25" s="103">
        <v>22</v>
      </c>
      <c r="C25" s="35" t="s">
        <v>37</v>
      </c>
      <c r="D25" s="36">
        <v>9081766</v>
      </c>
      <c r="E25" s="36"/>
      <c r="F25" s="91">
        <v>70712.82890838599</v>
      </c>
      <c r="G25" s="92"/>
      <c r="I25" s="100">
        <v>47</v>
      </c>
      <c r="J25" s="35" t="s">
        <v>38</v>
      </c>
      <c r="K25" s="36">
        <v>3591508</v>
      </c>
      <c r="L25" s="36"/>
      <c r="M25" s="91">
        <v>55333.81166455413</v>
      </c>
      <c r="N25" s="92"/>
    </row>
    <row r="26" spans="2:14" ht="12.75">
      <c r="B26" s="103">
        <v>23</v>
      </c>
      <c r="C26" s="35" t="s">
        <v>71</v>
      </c>
      <c r="D26" s="36">
        <v>4751329</v>
      </c>
      <c r="E26" s="36"/>
      <c r="F26" s="91">
        <v>70447.50267477363</v>
      </c>
      <c r="G26" s="92"/>
      <c r="I26" s="100">
        <v>48</v>
      </c>
      <c r="J26" s="35" t="s">
        <v>35</v>
      </c>
      <c r="K26" s="36">
        <v>701624</v>
      </c>
      <c r="L26" s="36"/>
      <c r="M26" s="91">
        <v>51453.006370538445</v>
      </c>
      <c r="N26" s="92"/>
    </row>
    <row r="27" spans="2:14" ht="12.75">
      <c r="B27" s="103">
        <v>24</v>
      </c>
      <c r="C27" s="35" t="s">
        <v>61</v>
      </c>
      <c r="D27" s="36">
        <v>2695779</v>
      </c>
      <c r="E27" s="36"/>
      <c r="F27" s="91">
        <v>70221.65134957229</v>
      </c>
      <c r="G27" s="92"/>
      <c r="I27" s="100">
        <v>49</v>
      </c>
      <c r="J27" s="35" t="s">
        <v>48</v>
      </c>
      <c r="K27" s="36">
        <v>1491914</v>
      </c>
      <c r="L27" s="36"/>
      <c r="M27" s="91">
        <v>50232.18573781597</v>
      </c>
      <c r="N27" s="92"/>
    </row>
    <row r="28" spans="2:14" ht="12.75">
      <c r="B28" s="103">
        <v>25</v>
      </c>
      <c r="C28" s="37" t="s">
        <v>69</v>
      </c>
      <c r="D28" s="38">
        <v>439181</v>
      </c>
      <c r="E28" s="38"/>
      <c r="F28" s="101">
        <v>70161.1924084606</v>
      </c>
      <c r="G28" s="102"/>
      <c r="I28" s="100">
        <v>50</v>
      </c>
      <c r="J28" s="37" t="s">
        <v>25</v>
      </c>
      <c r="K28" s="38">
        <v>317400</v>
      </c>
      <c r="L28" s="38"/>
      <c r="M28" s="101">
        <v>44454.71543519822</v>
      </c>
      <c r="N28" s="102"/>
    </row>
    <row r="29" spans="2:7" ht="12.75">
      <c r="B29" s="90"/>
      <c r="C29" s="85"/>
      <c r="D29" s="85"/>
      <c r="E29" s="85"/>
      <c r="F29" s="85"/>
      <c r="G29" s="85"/>
    </row>
    <row r="30" spans="2:14" ht="28.5" customHeight="1">
      <c r="B30" s="123" t="s">
        <v>98</v>
      </c>
      <c r="C30" s="124"/>
      <c r="D30" s="124"/>
      <c r="E30" s="124"/>
      <c r="F30" s="124"/>
      <c r="G30" s="124"/>
      <c r="H30" s="124"/>
      <c r="I30" s="124"/>
      <c r="J30" s="124"/>
      <c r="K30" s="124"/>
      <c r="L30" s="124"/>
      <c r="M30" s="124"/>
      <c r="N30" s="124"/>
    </row>
    <row r="31" spans="2:14" ht="29.25" customHeight="1">
      <c r="B31" s="123" t="s">
        <v>91</v>
      </c>
      <c r="C31" s="124"/>
      <c r="D31" s="124"/>
      <c r="E31" s="124"/>
      <c r="F31" s="124"/>
      <c r="G31" s="124"/>
      <c r="H31" s="124"/>
      <c r="I31" s="124"/>
      <c r="J31" s="124"/>
      <c r="K31" s="124"/>
      <c r="L31" s="124"/>
      <c r="M31" s="124"/>
      <c r="N31" s="124"/>
    </row>
    <row r="32" spans="2:14" ht="16.5" customHeight="1">
      <c r="B32" s="123" t="s">
        <v>103</v>
      </c>
      <c r="C32" s="124"/>
      <c r="D32" s="124"/>
      <c r="E32" s="124"/>
      <c r="F32" s="124"/>
      <c r="G32" s="124"/>
      <c r="H32" s="124"/>
      <c r="I32" s="124"/>
      <c r="J32" s="124"/>
      <c r="K32" s="124"/>
      <c r="L32" s="124"/>
      <c r="M32" s="124"/>
      <c r="N32" s="124"/>
    </row>
    <row r="33" spans="2:7" ht="12.75">
      <c r="B33" s="90"/>
      <c r="C33" s="85"/>
      <c r="D33" s="85"/>
      <c r="E33" s="85"/>
      <c r="F33" s="85"/>
      <c r="G33" s="85"/>
    </row>
    <row r="34" spans="2:7" ht="12.75">
      <c r="B34" s="90"/>
      <c r="C34" s="85"/>
      <c r="D34" s="85"/>
      <c r="E34" s="85"/>
      <c r="F34" s="85"/>
      <c r="G34" s="85"/>
    </row>
    <row r="35" spans="2:7" ht="12.75">
      <c r="B35" s="90"/>
      <c r="C35" s="85"/>
      <c r="D35" s="85"/>
      <c r="E35" s="85"/>
      <c r="F35" s="85"/>
      <c r="G35" s="85"/>
    </row>
    <row r="36" spans="2:7" ht="12.75">
      <c r="B36" s="90"/>
      <c r="C36" s="85"/>
      <c r="D36" s="85"/>
      <c r="E36" s="85"/>
      <c r="F36" s="85"/>
      <c r="G36" s="85"/>
    </row>
    <row r="37" spans="2:7" ht="12.75">
      <c r="B37" s="90"/>
      <c r="C37" s="85"/>
      <c r="D37" s="85"/>
      <c r="E37" s="85"/>
      <c r="F37" s="85"/>
      <c r="G37" s="85"/>
    </row>
    <row r="38" spans="2:7" ht="12.75">
      <c r="B38" s="90"/>
      <c r="C38" s="85"/>
      <c r="D38" s="85"/>
      <c r="E38" s="85"/>
      <c r="F38" s="85"/>
      <c r="G38" s="85"/>
    </row>
    <row r="39" spans="2:7" ht="12.75">
      <c r="B39" s="90"/>
      <c r="C39" s="85"/>
      <c r="D39" s="85"/>
      <c r="E39" s="85"/>
      <c r="F39" s="85"/>
      <c r="G39" s="85"/>
    </row>
    <row r="40" spans="2:7" ht="12.75">
      <c r="B40" s="90"/>
      <c r="C40" s="85"/>
      <c r="D40" s="85"/>
      <c r="E40" s="85"/>
      <c r="F40" s="85"/>
      <c r="G40" s="85"/>
    </row>
    <row r="41" spans="2:7" ht="12.75">
      <c r="B41" s="90"/>
      <c r="C41" s="85"/>
      <c r="D41" s="85"/>
      <c r="E41" s="85"/>
      <c r="F41" s="85"/>
      <c r="G41" s="85"/>
    </row>
    <row r="42" spans="2:7" ht="12.75">
      <c r="B42" s="90"/>
      <c r="C42" s="85"/>
      <c r="D42" s="85"/>
      <c r="E42" s="85"/>
      <c r="F42" s="85"/>
      <c r="G42" s="85"/>
    </row>
    <row r="43" spans="2:7" ht="12.75">
      <c r="B43" s="90"/>
      <c r="C43" s="85"/>
      <c r="D43" s="85"/>
      <c r="E43" s="85"/>
      <c r="F43" s="85"/>
      <c r="G43" s="85"/>
    </row>
    <row r="44" spans="2:7" ht="12.75">
      <c r="B44" s="90"/>
      <c r="C44" s="85"/>
      <c r="D44" s="85"/>
      <c r="E44" s="85"/>
      <c r="F44" s="85"/>
      <c r="G44" s="85"/>
    </row>
    <row r="45" spans="2:7" ht="12.75">
      <c r="B45" s="90"/>
      <c r="C45" s="85"/>
      <c r="D45" s="85"/>
      <c r="E45" s="85"/>
      <c r="F45" s="85"/>
      <c r="G45" s="85"/>
    </row>
    <row r="46" spans="2:7" ht="12.75">
      <c r="B46" s="90"/>
      <c r="C46" s="85"/>
      <c r="D46" s="85"/>
      <c r="E46" s="85"/>
      <c r="F46" s="85"/>
      <c r="G46" s="85"/>
    </row>
    <row r="47" spans="2:7" ht="12.75">
      <c r="B47" s="90"/>
      <c r="C47" s="85"/>
      <c r="D47" s="85"/>
      <c r="E47" s="85"/>
      <c r="F47" s="85"/>
      <c r="G47" s="85"/>
    </row>
    <row r="48" spans="2:7" ht="12.75">
      <c r="B48" s="90"/>
      <c r="C48" s="85"/>
      <c r="D48" s="85"/>
      <c r="E48" s="85"/>
      <c r="F48" s="85"/>
      <c r="G48" s="85"/>
    </row>
    <row r="49" spans="2:7" ht="12.75">
      <c r="B49" s="90"/>
      <c r="C49" s="85"/>
      <c r="D49" s="85"/>
      <c r="E49" s="85"/>
      <c r="F49" s="85"/>
      <c r="G49" s="85"/>
    </row>
    <row r="50" spans="2:7" ht="12.75">
      <c r="B50" s="90"/>
      <c r="C50" s="85"/>
      <c r="D50" s="85"/>
      <c r="E50" s="85"/>
      <c r="F50" s="85"/>
      <c r="G50" s="85"/>
    </row>
    <row r="51" spans="2:7" ht="12.75">
      <c r="B51" s="90"/>
      <c r="C51" s="85"/>
      <c r="D51" s="85"/>
      <c r="E51" s="85"/>
      <c r="F51" s="85"/>
      <c r="G51" s="85"/>
    </row>
    <row r="52" spans="2:7" ht="12.75">
      <c r="B52" s="90"/>
      <c r="C52" s="85"/>
      <c r="D52" s="85"/>
      <c r="E52" s="85"/>
      <c r="F52" s="85"/>
      <c r="G52" s="85"/>
    </row>
    <row r="53" spans="2:7" ht="12.75">
      <c r="B53" s="90"/>
      <c r="C53" s="85"/>
      <c r="D53" s="85"/>
      <c r="E53" s="85"/>
      <c r="F53" s="85"/>
      <c r="G53" s="85"/>
    </row>
    <row r="54" spans="2:7" ht="12.75">
      <c r="B54" s="90"/>
      <c r="C54" s="85"/>
      <c r="D54" s="85"/>
      <c r="E54" s="85"/>
      <c r="F54" s="85"/>
      <c r="G54" s="85"/>
    </row>
    <row r="55" s="85" customFormat="1" ht="12.75">
      <c r="B55" s="90"/>
    </row>
    <row r="56" s="85" customFormat="1" ht="12.75">
      <c r="B56" s="90"/>
    </row>
    <row r="57" s="85" customFormat="1" ht="12.75">
      <c r="B57" s="90"/>
    </row>
    <row r="58" s="85" customFormat="1" ht="12.75">
      <c r="B58" s="90"/>
    </row>
    <row r="59" s="85" customFormat="1" ht="12.75">
      <c r="B59" s="90"/>
    </row>
    <row r="60" s="85" customFormat="1" ht="12.75">
      <c r="B60" s="90"/>
    </row>
    <row r="61" s="85" customFormat="1" ht="12.75">
      <c r="B61" s="90"/>
    </row>
    <row r="62" s="85" customFormat="1" ht="12.75">
      <c r="B62" s="90"/>
    </row>
    <row r="63" s="85" customFormat="1" ht="12.75">
      <c r="B63" s="90"/>
    </row>
    <row r="64" s="85" customFormat="1" ht="12.75">
      <c r="B64" s="90"/>
    </row>
    <row r="65" s="85" customFormat="1" ht="12.75">
      <c r="B65" s="90"/>
    </row>
    <row r="66" s="85" customFormat="1" ht="12.75">
      <c r="B66" s="90"/>
    </row>
    <row r="67" s="85" customFormat="1" ht="12.75">
      <c r="B67" s="90"/>
    </row>
    <row r="68" s="85" customFormat="1" ht="12.75">
      <c r="B68" s="90"/>
    </row>
    <row r="69" s="85" customFormat="1" ht="12.75">
      <c r="B69" s="90"/>
    </row>
    <row r="70" s="85" customFormat="1" ht="12.75">
      <c r="B70" s="90"/>
    </row>
    <row r="71" s="85" customFormat="1" ht="12.75">
      <c r="B71" s="90"/>
    </row>
    <row r="72" s="85" customFormat="1" ht="12.75">
      <c r="B72" s="90"/>
    </row>
    <row r="73" s="85" customFormat="1" ht="12.75">
      <c r="B73" s="90"/>
    </row>
    <row r="74" s="85" customFormat="1" ht="12.75">
      <c r="B74" s="90"/>
    </row>
    <row r="75" s="85" customFormat="1" ht="12.75">
      <c r="B75" s="90"/>
    </row>
    <row r="76" s="85" customFormat="1" ht="12.75">
      <c r="B76" s="90"/>
    </row>
    <row r="77" s="85" customFormat="1" ht="12.75">
      <c r="B77" s="90"/>
    </row>
    <row r="78" s="85" customFormat="1" ht="12.75">
      <c r="B78" s="90"/>
    </row>
    <row r="79" s="85" customFormat="1" ht="12.75">
      <c r="B79" s="90"/>
    </row>
    <row r="80" s="85" customFormat="1" ht="12.75">
      <c r="B80" s="90"/>
    </row>
    <row r="81" s="85" customFormat="1" ht="12.75">
      <c r="B81" s="90"/>
    </row>
    <row r="82" s="85" customFormat="1" ht="12.75">
      <c r="B82" s="90"/>
    </row>
    <row r="83" s="85" customFormat="1" ht="12.75">
      <c r="B83" s="90"/>
    </row>
    <row r="84" s="85" customFormat="1" ht="12.75">
      <c r="B84" s="90"/>
    </row>
    <row r="85" s="85" customFormat="1" ht="12.75">
      <c r="B85" s="90"/>
    </row>
    <row r="86" s="85" customFormat="1" ht="12.75">
      <c r="B86" s="90"/>
    </row>
    <row r="87" s="85" customFormat="1" ht="12.75">
      <c r="B87" s="90"/>
    </row>
    <row r="88" s="85" customFormat="1" ht="12.75">
      <c r="B88" s="90"/>
    </row>
    <row r="89" s="85" customFormat="1" ht="12.75">
      <c r="B89" s="90"/>
    </row>
    <row r="90" s="85" customFormat="1" ht="12.75">
      <c r="B90" s="90"/>
    </row>
    <row r="91" s="85" customFormat="1" ht="12.75">
      <c r="B91" s="90"/>
    </row>
    <row r="92" s="85" customFormat="1" ht="12.75">
      <c r="B92" s="90"/>
    </row>
    <row r="93" s="85" customFormat="1" ht="12.75">
      <c r="B93" s="90"/>
    </row>
    <row r="94" s="85" customFormat="1" ht="12.75">
      <c r="B94" s="90"/>
    </row>
    <row r="95" s="85" customFormat="1" ht="12.75">
      <c r="B95" s="90"/>
    </row>
    <row r="96" s="85" customFormat="1" ht="12.75">
      <c r="B96" s="90"/>
    </row>
    <row r="97" s="85" customFormat="1" ht="12.75">
      <c r="B97" s="90"/>
    </row>
    <row r="98" s="85" customFormat="1" ht="12.75">
      <c r="B98" s="90"/>
    </row>
    <row r="99" s="85" customFormat="1" ht="12.75">
      <c r="B99" s="90"/>
    </row>
    <row r="100" s="85" customFormat="1" ht="12.75">
      <c r="B100" s="90"/>
    </row>
    <row r="101" s="85" customFormat="1" ht="12.75">
      <c r="B101" s="90"/>
    </row>
    <row r="102" s="85" customFormat="1" ht="12.75">
      <c r="B102" s="90"/>
    </row>
    <row r="103" s="85" customFormat="1" ht="12.75">
      <c r="B103" s="90"/>
    </row>
    <row r="104" s="85" customFormat="1" ht="12.75">
      <c r="B104" s="90"/>
    </row>
    <row r="105" s="85" customFormat="1" ht="12.75">
      <c r="B105" s="90"/>
    </row>
    <row r="106" s="85" customFormat="1" ht="12.75">
      <c r="B106" s="90"/>
    </row>
    <row r="107" s="85" customFormat="1" ht="12.75">
      <c r="B107" s="90"/>
    </row>
    <row r="108" s="85" customFormat="1" ht="12.75">
      <c r="B108" s="90"/>
    </row>
    <row r="109" s="85" customFormat="1" ht="12.75">
      <c r="B109" s="90"/>
    </row>
    <row r="110" s="85" customFormat="1" ht="12.75">
      <c r="B110" s="90"/>
    </row>
    <row r="111" s="85" customFormat="1" ht="12.75">
      <c r="B111" s="90"/>
    </row>
    <row r="112" s="85" customFormat="1" ht="12.75">
      <c r="B112" s="90"/>
    </row>
    <row r="113" s="85" customFormat="1" ht="12.75">
      <c r="B113" s="90"/>
    </row>
    <row r="114" s="85" customFormat="1" ht="12.75">
      <c r="B114" s="90"/>
    </row>
    <row r="115" s="85" customFormat="1" ht="12.75">
      <c r="B115" s="90"/>
    </row>
    <row r="116" s="85" customFormat="1" ht="12.75">
      <c r="B116" s="90"/>
    </row>
    <row r="117" s="85" customFormat="1" ht="12.75">
      <c r="B117" s="90"/>
    </row>
    <row r="118" s="85" customFormat="1" ht="12.75">
      <c r="B118" s="90"/>
    </row>
    <row r="119" s="85" customFormat="1" ht="12.75">
      <c r="B119" s="90"/>
    </row>
    <row r="120" s="85" customFormat="1" ht="12.75">
      <c r="B120" s="90"/>
    </row>
    <row r="121" s="85" customFormat="1" ht="12.75">
      <c r="B121" s="90"/>
    </row>
    <row r="122" s="85" customFormat="1" ht="12.75">
      <c r="B122" s="90"/>
    </row>
    <row r="123" s="85" customFormat="1" ht="12.75">
      <c r="B123" s="90"/>
    </row>
    <row r="124" s="85" customFormat="1" ht="12.75">
      <c r="B124" s="90"/>
    </row>
    <row r="125" s="85" customFormat="1" ht="12.75">
      <c r="B125" s="90"/>
    </row>
    <row r="126" s="85" customFormat="1" ht="12.75">
      <c r="B126" s="90"/>
    </row>
    <row r="127" s="85" customFormat="1" ht="12.75">
      <c r="B127" s="90"/>
    </row>
    <row r="128" s="85" customFormat="1" ht="12.75">
      <c r="B128" s="90"/>
    </row>
    <row r="129" s="85" customFormat="1" ht="12.75">
      <c r="B129" s="90"/>
    </row>
    <row r="130" s="85" customFormat="1" ht="12.75">
      <c r="B130" s="90"/>
    </row>
    <row r="131" s="85" customFormat="1" ht="12.75">
      <c r="B131" s="90"/>
    </row>
    <row r="132" s="85" customFormat="1" ht="12.75">
      <c r="B132" s="90"/>
    </row>
    <row r="133" s="85" customFormat="1" ht="12.75">
      <c r="B133" s="90"/>
    </row>
    <row r="134" s="85" customFormat="1" ht="12.75">
      <c r="B134" s="90"/>
    </row>
    <row r="135" s="85" customFormat="1" ht="12.75">
      <c r="B135" s="90"/>
    </row>
    <row r="136" s="85" customFormat="1" ht="12.75">
      <c r="B136" s="90"/>
    </row>
    <row r="137" s="85" customFormat="1" ht="12.75">
      <c r="B137" s="90"/>
    </row>
    <row r="138" s="85" customFormat="1" ht="12.75">
      <c r="B138" s="90"/>
    </row>
    <row r="139" s="85" customFormat="1" ht="12.75">
      <c r="B139" s="90"/>
    </row>
    <row r="140" s="85" customFormat="1" ht="12.75">
      <c r="B140" s="90"/>
    </row>
    <row r="141" s="85" customFormat="1" ht="12.75">
      <c r="B141" s="90"/>
    </row>
    <row r="142" s="85" customFormat="1" ht="12.75">
      <c r="B142" s="90"/>
    </row>
    <row r="143" s="85" customFormat="1" ht="12.75">
      <c r="B143" s="90"/>
    </row>
    <row r="144" s="85" customFormat="1" ht="12.75">
      <c r="B144" s="90"/>
    </row>
    <row r="145" s="85" customFormat="1" ht="12.75">
      <c r="B145" s="90"/>
    </row>
    <row r="146" s="85" customFormat="1" ht="12.75">
      <c r="B146" s="90"/>
    </row>
    <row r="147" s="85" customFormat="1" ht="12.75">
      <c r="B147" s="90"/>
    </row>
    <row r="148" s="85" customFormat="1" ht="12.75">
      <c r="B148" s="90"/>
    </row>
    <row r="149" s="85" customFormat="1" ht="12.75">
      <c r="B149" s="90"/>
    </row>
    <row r="150" s="85" customFormat="1" ht="12.75">
      <c r="B150" s="90"/>
    </row>
    <row r="151" s="85" customFormat="1" ht="12.75">
      <c r="B151" s="90"/>
    </row>
    <row r="152" s="85" customFormat="1" ht="12.75">
      <c r="B152" s="90"/>
    </row>
    <row r="153" s="85" customFormat="1" ht="12.75">
      <c r="B153" s="90"/>
    </row>
    <row r="154" s="85" customFormat="1" ht="12.75">
      <c r="B154" s="90"/>
    </row>
    <row r="155" s="85" customFormat="1" ht="12.75">
      <c r="B155" s="90"/>
    </row>
    <row r="156" s="85" customFormat="1" ht="12.75">
      <c r="B156" s="90"/>
    </row>
    <row r="157" s="85" customFormat="1" ht="12.75">
      <c r="B157" s="90"/>
    </row>
    <row r="158" s="85" customFormat="1" ht="12.75">
      <c r="B158" s="90"/>
    </row>
    <row r="159" s="85" customFormat="1" ht="12.75">
      <c r="B159" s="90"/>
    </row>
    <row r="160" s="85" customFormat="1" ht="12.75">
      <c r="B160" s="90"/>
    </row>
    <row r="161" s="85" customFormat="1" ht="12.75">
      <c r="B161" s="90"/>
    </row>
    <row r="162" s="85" customFormat="1" ht="12.75">
      <c r="B162" s="90"/>
    </row>
    <row r="163" s="85" customFormat="1" ht="12.75">
      <c r="B163" s="90"/>
    </row>
    <row r="164" s="85" customFormat="1" ht="12.75">
      <c r="B164" s="90"/>
    </row>
    <row r="165" s="85" customFormat="1" ht="12.75">
      <c r="B165" s="90"/>
    </row>
    <row r="166" s="85" customFormat="1" ht="12.75">
      <c r="B166" s="90"/>
    </row>
    <row r="167" s="85" customFormat="1" ht="12.75">
      <c r="B167" s="90"/>
    </row>
    <row r="168" s="85" customFormat="1" ht="12.75">
      <c r="B168" s="90"/>
    </row>
    <row r="169" s="85" customFormat="1" ht="12.75">
      <c r="B169" s="90"/>
    </row>
    <row r="170" s="85" customFormat="1" ht="12.75">
      <c r="B170" s="90"/>
    </row>
    <row r="171" s="85" customFormat="1" ht="12.75">
      <c r="B171" s="90"/>
    </row>
    <row r="172" s="85" customFormat="1" ht="12.75">
      <c r="B172" s="90"/>
    </row>
    <row r="173" s="85" customFormat="1" ht="12.75">
      <c r="B173" s="90"/>
    </row>
    <row r="174" s="85" customFormat="1" ht="12.75">
      <c r="B174" s="90"/>
    </row>
    <row r="175" s="85" customFormat="1" ht="12.75">
      <c r="B175" s="90"/>
    </row>
    <row r="176" s="85" customFormat="1" ht="12.75">
      <c r="B176" s="90"/>
    </row>
    <row r="177" s="85" customFormat="1" ht="12.75">
      <c r="B177" s="90"/>
    </row>
    <row r="178" s="85" customFormat="1" ht="12.75">
      <c r="B178" s="90"/>
    </row>
    <row r="179" s="85" customFormat="1" ht="12.75">
      <c r="B179" s="90"/>
    </row>
    <row r="180" s="85" customFormat="1" ht="12.75">
      <c r="B180" s="90"/>
    </row>
    <row r="181" s="85" customFormat="1" ht="12.75">
      <c r="B181" s="90"/>
    </row>
    <row r="182" s="85" customFormat="1" ht="12.75">
      <c r="B182" s="90"/>
    </row>
    <row r="183" s="85" customFormat="1" ht="12.75">
      <c r="B183" s="90"/>
    </row>
    <row r="184" s="85" customFormat="1" ht="12.75">
      <c r="B184" s="90"/>
    </row>
    <row r="185" s="85" customFormat="1" ht="12.75">
      <c r="B185" s="90"/>
    </row>
    <row r="186" s="85" customFormat="1" ht="12.75">
      <c r="B186" s="90"/>
    </row>
    <row r="187" s="85" customFormat="1" ht="12.75">
      <c r="B187" s="90"/>
    </row>
    <row r="188" s="85" customFormat="1" ht="12.75">
      <c r="B188" s="90"/>
    </row>
    <row r="189" s="85" customFormat="1" ht="12.75">
      <c r="B189" s="90"/>
    </row>
    <row r="190" s="85" customFormat="1" ht="12.75">
      <c r="B190" s="90"/>
    </row>
    <row r="191" s="85" customFormat="1" ht="12.75">
      <c r="B191" s="90"/>
    </row>
    <row r="192" s="85" customFormat="1" ht="12.75">
      <c r="B192" s="90"/>
    </row>
    <row r="193" s="85" customFormat="1" ht="12.75">
      <c r="B193" s="90"/>
    </row>
    <row r="194" s="85" customFormat="1" ht="12.75">
      <c r="B194" s="90"/>
    </row>
    <row r="195" s="85" customFormat="1" ht="12.75">
      <c r="B195" s="90"/>
    </row>
    <row r="196" s="85" customFormat="1" ht="12.75">
      <c r="B196" s="90"/>
    </row>
    <row r="197" s="85" customFormat="1" ht="12.75">
      <c r="B197" s="90"/>
    </row>
    <row r="198" s="85" customFormat="1" ht="12.75">
      <c r="B198" s="90"/>
    </row>
    <row r="199" s="85" customFormat="1" ht="12.75">
      <c r="B199" s="90"/>
    </row>
    <row r="200" s="85" customFormat="1" ht="12.75">
      <c r="B200" s="90"/>
    </row>
    <row r="201" s="85" customFormat="1" ht="12.75">
      <c r="B201" s="90"/>
    </row>
    <row r="202" s="85" customFormat="1" ht="12.75">
      <c r="B202" s="90"/>
    </row>
    <row r="203" s="85" customFormat="1" ht="12.75">
      <c r="B203" s="90"/>
    </row>
    <row r="204" s="85" customFormat="1" ht="12.75">
      <c r="B204" s="90"/>
    </row>
    <row r="205" s="85" customFormat="1" ht="12.75">
      <c r="B205" s="90"/>
    </row>
    <row r="206" s="85" customFormat="1" ht="12.75">
      <c r="B206" s="90"/>
    </row>
    <row r="207" s="85" customFormat="1" ht="12.75">
      <c r="B207" s="90"/>
    </row>
    <row r="208" s="85" customFormat="1" ht="12.75">
      <c r="B208" s="90"/>
    </row>
    <row r="209" s="85" customFormat="1" ht="12.75">
      <c r="B209" s="90"/>
    </row>
    <row r="210" s="85" customFormat="1" ht="12.75">
      <c r="B210" s="90"/>
    </row>
    <row r="211" s="85" customFormat="1" ht="12.75">
      <c r="B211" s="90"/>
    </row>
    <row r="212" s="85" customFormat="1" ht="12.75">
      <c r="B212" s="90"/>
    </row>
    <row r="213" s="85" customFormat="1" ht="12.75">
      <c r="B213" s="90"/>
    </row>
    <row r="214" s="85" customFormat="1" ht="12.75">
      <c r="B214" s="90"/>
    </row>
    <row r="215" s="85" customFormat="1" ht="12.75">
      <c r="B215" s="90"/>
    </row>
    <row r="216" s="85" customFormat="1" ht="12.75">
      <c r="B216" s="90"/>
    </row>
    <row r="217" s="85" customFormat="1" ht="12.75">
      <c r="B217" s="90"/>
    </row>
    <row r="218" s="85" customFormat="1" ht="12.75">
      <c r="B218" s="90"/>
    </row>
    <row r="219" s="85" customFormat="1" ht="12.75">
      <c r="B219" s="90"/>
    </row>
    <row r="220" s="85" customFormat="1" ht="12.75">
      <c r="B220" s="90"/>
    </row>
    <row r="221" s="85" customFormat="1" ht="12.75">
      <c r="B221" s="90"/>
    </row>
    <row r="222" s="85" customFormat="1" ht="12.75">
      <c r="B222" s="90"/>
    </row>
    <row r="223" s="85" customFormat="1" ht="12.75">
      <c r="B223" s="90"/>
    </row>
    <row r="224" s="85" customFormat="1" ht="12.75">
      <c r="B224" s="90"/>
    </row>
    <row r="225" s="85" customFormat="1" ht="12.75">
      <c r="B225" s="90"/>
    </row>
    <row r="226" s="85" customFormat="1" ht="12.75">
      <c r="B226" s="90"/>
    </row>
    <row r="227" s="85" customFormat="1" ht="12.75">
      <c r="B227" s="90"/>
    </row>
    <row r="228" s="85" customFormat="1" ht="12.75">
      <c r="B228" s="90"/>
    </row>
    <row r="229" s="85" customFormat="1" ht="12.75">
      <c r="B229" s="90"/>
    </row>
    <row r="230" s="85" customFormat="1" ht="12.75">
      <c r="B230" s="90"/>
    </row>
    <row r="231" s="85" customFormat="1" ht="12.75">
      <c r="B231" s="90"/>
    </row>
    <row r="232" s="85" customFormat="1" ht="12.75">
      <c r="B232" s="90"/>
    </row>
    <row r="233" s="85" customFormat="1" ht="12.75">
      <c r="B233" s="90"/>
    </row>
    <row r="234" s="85" customFormat="1" ht="12.75">
      <c r="B234" s="90"/>
    </row>
    <row r="235" s="85" customFormat="1" ht="12.75">
      <c r="B235" s="90"/>
    </row>
    <row r="236" s="85" customFormat="1" ht="12.75">
      <c r="B236" s="90"/>
    </row>
    <row r="237" s="85" customFormat="1" ht="12.75">
      <c r="B237" s="90"/>
    </row>
    <row r="238" s="85" customFormat="1" ht="12.75">
      <c r="B238" s="90"/>
    </row>
    <row r="239" s="85" customFormat="1" ht="12.75">
      <c r="B239" s="90"/>
    </row>
    <row r="240" s="85" customFormat="1" ht="12.75">
      <c r="B240" s="90"/>
    </row>
    <row r="241" s="85" customFormat="1" ht="12.75">
      <c r="B241" s="90"/>
    </row>
    <row r="242" s="85" customFormat="1" ht="12.75">
      <c r="B242" s="90"/>
    </row>
    <row r="243" s="85" customFormat="1" ht="12.75">
      <c r="B243" s="90"/>
    </row>
    <row r="244" s="85" customFormat="1" ht="12.75">
      <c r="B244" s="90"/>
    </row>
    <row r="245" s="85" customFormat="1" ht="12.75">
      <c r="B245" s="90"/>
    </row>
    <row r="246" s="85" customFormat="1" ht="12.75">
      <c r="B246" s="90"/>
    </row>
    <row r="247" s="85" customFormat="1" ht="12.75">
      <c r="B247" s="90"/>
    </row>
    <row r="248" s="85" customFormat="1" ht="12.75">
      <c r="B248" s="90"/>
    </row>
    <row r="249" s="85" customFormat="1" ht="12.75">
      <c r="B249" s="90"/>
    </row>
    <row r="250" s="85" customFormat="1" ht="12.75">
      <c r="B250" s="90"/>
    </row>
    <row r="251" s="85" customFormat="1" ht="12.75">
      <c r="B251" s="90"/>
    </row>
    <row r="252" s="85" customFormat="1" ht="12.75">
      <c r="B252" s="90"/>
    </row>
    <row r="253" s="85" customFormat="1" ht="12.75">
      <c r="B253" s="90"/>
    </row>
    <row r="254" s="85" customFormat="1" ht="12.75">
      <c r="B254" s="90"/>
    </row>
    <row r="255" s="85" customFormat="1" ht="12.75">
      <c r="B255" s="90"/>
    </row>
    <row r="256" s="85" customFormat="1" ht="12.75">
      <c r="B256" s="90"/>
    </row>
    <row r="257" s="85" customFormat="1" ht="12.75">
      <c r="B257" s="90"/>
    </row>
    <row r="258" s="85" customFormat="1" ht="12.75">
      <c r="B258" s="90"/>
    </row>
    <row r="259" s="85" customFormat="1" ht="12.75">
      <c r="B259" s="90"/>
    </row>
    <row r="260" s="85" customFormat="1" ht="12.75">
      <c r="B260" s="90"/>
    </row>
    <row r="261" s="85" customFormat="1" ht="12.75">
      <c r="B261" s="90"/>
    </row>
    <row r="262" s="85" customFormat="1" ht="12.75">
      <c r="B262" s="90"/>
    </row>
    <row r="263" s="85" customFormat="1" ht="12.75">
      <c r="B263" s="90"/>
    </row>
    <row r="264" s="85" customFormat="1" ht="12.75">
      <c r="B264" s="90"/>
    </row>
    <row r="265" s="85" customFormat="1" ht="12.75">
      <c r="B265" s="90"/>
    </row>
    <row r="266" s="85" customFormat="1" ht="12.75">
      <c r="B266" s="90"/>
    </row>
    <row r="267" s="85" customFormat="1" ht="12.75">
      <c r="B267" s="90"/>
    </row>
    <row r="268" s="85" customFormat="1" ht="12.75">
      <c r="B268" s="90"/>
    </row>
    <row r="269" s="85" customFormat="1" ht="12.75">
      <c r="B269" s="90"/>
    </row>
    <row r="270" s="85" customFormat="1" ht="12.75">
      <c r="B270" s="90"/>
    </row>
    <row r="271" s="85" customFormat="1" ht="12.75">
      <c r="B271" s="90"/>
    </row>
    <row r="272" s="85" customFormat="1" ht="12.75">
      <c r="B272" s="90"/>
    </row>
    <row r="273" s="85" customFormat="1" ht="12.75">
      <c r="B273" s="90"/>
    </row>
    <row r="274" s="85" customFormat="1" ht="12.75">
      <c r="B274" s="90"/>
    </row>
    <row r="275" s="85" customFormat="1" ht="12.75">
      <c r="B275" s="90"/>
    </row>
    <row r="276" s="85" customFormat="1" ht="12.75">
      <c r="B276" s="90"/>
    </row>
    <row r="277" s="85" customFormat="1" ht="12.75">
      <c r="B277" s="90"/>
    </row>
    <row r="278" s="85" customFormat="1" ht="12.75">
      <c r="B278" s="90"/>
    </row>
    <row r="279" s="85" customFormat="1" ht="12.75">
      <c r="B279" s="90"/>
    </row>
    <row r="280" s="85" customFormat="1" ht="12.75">
      <c r="B280" s="90"/>
    </row>
    <row r="281" s="85" customFormat="1" ht="12.75">
      <c r="B281" s="90"/>
    </row>
    <row r="282" s="85" customFormat="1" ht="12.75">
      <c r="B282" s="90"/>
    </row>
    <row r="283" s="85" customFormat="1" ht="12.75">
      <c r="B283" s="90"/>
    </row>
    <row r="284" s="85" customFormat="1" ht="12.75">
      <c r="B284" s="90"/>
    </row>
    <row r="285" s="85" customFormat="1" ht="12.75">
      <c r="B285" s="90"/>
    </row>
    <row r="286" s="85" customFormat="1" ht="12.75">
      <c r="B286" s="90"/>
    </row>
    <row r="287" s="85" customFormat="1" ht="12.75">
      <c r="B287" s="90"/>
    </row>
    <row r="288" s="85" customFormat="1" ht="12.75">
      <c r="B288" s="90"/>
    </row>
    <row r="289" s="85" customFormat="1" ht="12.75">
      <c r="B289" s="90"/>
    </row>
    <row r="290" s="85" customFormat="1" ht="12.75">
      <c r="B290" s="90"/>
    </row>
    <row r="291" s="85" customFormat="1" ht="12.75">
      <c r="B291" s="90"/>
    </row>
    <row r="292" s="85" customFormat="1" ht="12.75">
      <c r="B292" s="90"/>
    </row>
    <row r="293" s="85" customFormat="1" ht="12.75">
      <c r="B293" s="90"/>
    </row>
    <row r="294" s="85" customFormat="1" ht="12.75">
      <c r="B294" s="90"/>
    </row>
    <row r="295" s="85" customFormat="1" ht="12.75">
      <c r="B295" s="90"/>
    </row>
    <row r="296" s="85" customFormat="1" ht="12.75">
      <c r="B296" s="90"/>
    </row>
    <row r="297" s="85" customFormat="1" ht="12.75">
      <c r="B297" s="90"/>
    </row>
    <row r="298" s="85" customFormat="1" ht="12.75">
      <c r="B298" s="90"/>
    </row>
    <row r="299" s="85" customFormat="1" ht="12.75">
      <c r="B299" s="90"/>
    </row>
    <row r="300" s="85" customFormat="1" ht="12.75">
      <c r="B300" s="90"/>
    </row>
    <row r="301" s="85" customFormat="1" ht="12.75">
      <c r="B301" s="90"/>
    </row>
    <row r="302" s="85" customFormat="1" ht="12.75">
      <c r="B302" s="90"/>
    </row>
    <row r="303" s="85" customFormat="1" ht="12.75">
      <c r="B303" s="90"/>
    </row>
    <row r="304" s="85" customFormat="1" ht="12.75">
      <c r="B304" s="90"/>
    </row>
    <row r="305" s="85" customFormat="1" ht="12.75">
      <c r="B305" s="90"/>
    </row>
    <row r="306" s="85" customFormat="1" ht="12.75">
      <c r="B306" s="90"/>
    </row>
    <row r="307" s="85" customFormat="1" ht="12.75">
      <c r="B307" s="90"/>
    </row>
    <row r="308" s="85" customFormat="1" ht="12.75">
      <c r="B308" s="90"/>
    </row>
    <row r="309" s="85" customFormat="1" ht="12.75">
      <c r="B309" s="90"/>
    </row>
    <row r="310" s="85" customFormat="1" ht="12.75">
      <c r="B310" s="90"/>
    </row>
    <row r="311" s="85" customFormat="1" ht="12.75">
      <c r="B311" s="90"/>
    </row>
    <row r="312" s="85" customFormat="1" ht="12.75">
      <c r="B312" s="90"/>
    </row>
    <row r="313" s="85" customFormat="1" ht="12.75">
      <c r="B313" s="90"/>
    </row>
    <row r="314" s="85" customFormat="1" ht="12.75">
      <c r="B314" s="90"/>
    </row>
    <row r="315" s="85" customFormat="1" ht="12.75">
      <c r="B315" s="90"/>
    </row>
    <row r="316" s="85" customFormat="1" ht="12.75">
      <c r="B316" s="90"/>
    </row>
    <row r="317" s="85" customFormat="1" ht="12.75">
      <c r="B317" s="90"/>
    </row>
    <row r="318" s="85" customFormat="1" ht="12.75">
      <c r="B318" s="90"/>
    </row>
    <row r="319" s="85" customFormat="1" ht="12.75">
      <c r="B319" s="90"/>
    </row>
    <row r="320" s="85" customFormat="1" ht="12.75">
      <c r="B320" s="90"/>
    </row>
    <row r="321" s="85" customFormat="1" ht="12.75">
      <c r="B321" s="90"/>
    </row>
    <row r="322" s="85" customFormat="1" ht="12.75">
      <c r="B322" s="90"/>
    </row>
    <row r="323" s="85" customFormat="1" ht="12.75">
      <c r="B323" s="90"/>
    </row>
    <row r="324" s="85" customFormat="1" ht="12.75">
      <c r="B324" s="90"/>
    </row>
    <row r="325" s="85" customFormat="1" ht="12.75">
      <c r="B325" s="90"/>
    </row>
    <row r="326" s="85" customFormat="1" ht="12.75">
      <c r="B326" s="90"/>
    </row>
    <row r="327" s="85" customFormat="1" ht="12.75">
      <c r="B327" s="90"/>
    </row>
    <row r="328" s="85" customFormat="1" ht="12.75">
      <c r="B328" s="90"/>
    </row>
    <row r="329" s="85" customFormat="1" ht="12.75">
      <c r="B329" s="90"/>
    </row>
    <row r="330" s="85" customFormat="1" ht="12.75">
      <c r="B330" s="90"/>
    </row>
    <row r="331" s="85" customFormat="1" ht="12.75">
      <c r="B331" s="90"/>
    </row>
    <row r="332" s="85" customFormat="1" ht="12.75">
      <c r="B332" s="90"/>
    </row>
    <row r="333" s="85" customFormat="1" ht="12.75">
      <c r="B333" s="90"/>
    </row>
    <row r="334" s="85" customFormat="1" ht="12.75">
      <c r="B334" s="90"/>
    </row>
    <row r="335" s="85" customFormat="1" ht="12.75">
      <c r="B335" s="90"/>
    </row>
    <row r="336" s="85" customFormat="1" ht="12.75">
      <c r="B336" s="90"/>
    </row>
    <row r="337" s="85" customFormat="1" ht="12.75">
      <c r="B337" s="90"/>
    </row>
    <row r="338" s="85" customFormat="1" ht="12.75">
      <c r="B338" s="90"/>
    </row>
    <row r="339" s="85" customFormat="1" ht="12.75">
      <c r="B339" s="90"/>
    </row>
    <row r="340" s="85" customFormat="1" ht="12.75">
      <c r="B340" s="90"/>
    </row>
    <row r="341" s="85" customFormat="1" ht="12.75">
      <c r="B341" s="90"/>
    </row>
    <row r="342" s="85" customFormat="1" ht="12.75">
      <c r="B342" s="90"/>
    </row>
    <row r="343" s="85" customFormat="1" ht="12.75">
      <c r="B343" s="90"/>
    </row>
    <row r="344" s="85" customFormat="1" ht="12.75">
      <c r="B344" s="90"/>
    </row>
    <row r="345" spans="2:7" s="85" customFormat="1" ht="12.75">
      <c r="B345" s="41"/>
      <c r="C345" s="34"/>
      <c r="D345" s="34"/>
      <c r="E345" s="34"/>
      <c r="F345" s="34"/>
      <c r="G345" s="34"/>
    </row>
    <row r="346" spans="2:7" s="85" customFormat="1" ht="12.75">
      <c r="B346" s="41"/>
      <c r="C346" s="34"/>
      <c r="D346" s="34"/>
      <c r="E346" s="34"/>
      <c r="F346" s="34"/>
      <c r="G346" s="34"/>
    </row>
    <row r="347" spans="2:7" s="85" customFormat="1" ht="12.75">
      <c r="B347" s="41"/>
      <c r="C347" s="34"/>
      <c r="D347" s="34"/>
      <c r="E347" s="34"/>
      <c r="F347" s="34"/>
      <c r="G347" s="34"/>
    </row>
    <row r="348" spans="2:7" s="85" customFormat="1" ht="12.75">
      <c r="B348" s="41"/>
      <c r="C348" s="34"/>
      <c r="D348" s="34"/>
      <c r="E348" s="34"/>
      <c r="F348" s="34"/>
      <c r="G348" s="34"/>
    </row>
    <row r="349" spans="2:7" s="85" customFormat="1" ht="12.75">
      <c r="B349" s="41"/>
      <c r="C349" s="34"/>
      <c r="D349" s="34"/>
      <c r="E349" s="34"/>
      <c r="F349" s="34"/>
      <c r="G349" s="34"/>
    </row>
    <row r="350" spans="2:7" s="85" customFormat="1" ht="12.75">
      <c r="B350" s="41"/>
      <c r="C350" s="34"/>
      <c r="D350" s="34"/>
      <c r="E350" s="34"/>
      <c r="F350" s="34"/>
      <c r="G350" s="34"/>
    </row>
    <row r="351" spans="2:7" s="85" customFormat="1" ht="12.75">
      <c r="B351" s="41"/>
      <c r="C351" s="34"/>
      <c r="D351" s="34"/>
      <c r="E351" s="34"/>
      <c r="F351" s="34"/>
      <c r="G351" s="34"/>
    </row>
    <row r="352" spans="2:7" s="85" customFormat="1" ht="12.75">
      <c r="B352" s="41"/>
      <c r="C352" s="34"/>
      <c r="D352" s="34"/>
      <c r="E352" s="34"/>
      <c r="F352" s="34"/>
      <c r="G352" s="34"/>
    </row>
    <row r="353" spans="2:7" s="85" customFormat="1" ht="12.75">
      <c r="B353" s="41"/>
      <c r="C353" s="34"/>
      <c r="D353" s="34"/>
      <c r="E353" s="34"/>
      <c r="F353" s="34"/>
      <c r="G353" s="34"/>
    </row>
    <row r="354" spans="2:7" s="85" customFormat="1" ht="12.75">
      <c r="B354" s="41"/>
      <c r="C354" s="34"/>
      <c r="D354" s="34"/>
      <c r="E354" s="34"/>
      <c r="F354" s="34"/>
      <c r="G354" s="34"/>
    </row>
    <row r="355" spans="2:7" s="85" customFormat="1" ht="12.75">
      <c r="B355" s="41"/>
      <c r="C355" s="34"/>
      <c r="D355" s="34"/>
      <c r="E355" s="34"/>
      <c r="F355" s="34"/>
      <c r="G355" s="34"/>
    </row>
    <row r="356" spans="2:7" s="85" customFormat="1" ht="12.75">
      <c r="B356" s="41"/>
      <c r="C356" s="34"/>
      <c r="D356" s="34"/>
      <c r="E356" s="34"/>
      <c r="F356" s="34"/>
      <c r="G356" s="34"/>
    </row>
    <row r="357" spans="2:7" s="85" customFormat="1" ht="12.75">
      <c r="B357" s="41"/>
      <c r="C357" s="34"/>
      <c r="D357" s="34"/>
      <c r="E357" s="34"/>
      <c r="F357" s="34"/>
      <c r="G357" s="34"/>
    </row>
    <row r="358" spans="2:7" s="85" customFormat="1" ht="12.75">
      <c r="B358" s="41"/>
      <c r="C358" s="34"/>
      <c r="D358" s="34"/>
      <c r="E358" s="34"/>
      <c r="F358" s="34"/>
      <c r="G358" s="34"/>
    </row>
    <row r="359" spans="2:7" s="85" customFormat="1" ht="12.75">
      <c r="B359" s="41"/>
      <c r="C359" s="34"/>
      <c r="D359" s="34"/>
      <c r="E359" s="34"/>
      <c r="F359" s="34"/>
      <c r="G359" s="34"/>
    </row>
    <row r="360" spans="2:7" s="85" customFormat="1" ht="12.75">
      <c r="B360" s="41"/>
      <c r="C360" s="34"/>
      <c r="D360" s="34"/>
      <c r="E360" s="34"/>
      <c r="F360" s="34"/>
      <c r="G360" s="34"/>
    </row>
    <row r="361" spans="2:7" s="85" customFormat="1" ht="12.75">
      <c r="B361" s="41"/>
      <c r="C361" s="34"/>
      <c r="D361" s="34"/>
      <c r="E361" s="34"/>
      <c r="F361" s="34"/>
      <c r="G361" s="34"/>
    </row>
    <row r="362" spans="2:7" s="85" customFormat="1" ht="12.75">
      <c r="B362" s="41"/>
      <c r="C362" s="34"/>
      <c r="D362" s="34"/>
      <c r="E362" s="34"/>
      <c r="F362" s="34"/>
      <c r="G362" s="34"/>
    </row>
    <row r="363" spans="2:7" s="85" customFormat="1" ht="12.75">
      <c r="B363" s="41"/>
      <c r="C363" s="34"/>
      <c r="D363" s="34"/>
      <c r="E363" s="34"/>
      <c r="F363" s="34"/>
      <c r="G363" s="34"/>
    </row>
    <row r="364" spans="2:7" s="85" customFormat="1" ht="12.75">
      <c r="B364" s="41"/>
      <c r="C364" s="34"/>
      <c r="D364" s="34"/>
      <c r="E364" s="34"/>
      <c r="F364" s="34"/>
      <c r="G364" s="34"/>
    </row>
    <row r="365" spans="2:7" s="85" customFormat="1" ht="12.75">
      <c r="B365" s="41"/>
      <c r="C365" s="34"/>
      <c r="D365" s="34"/>
      <c r="E365" s="34"/>
      <c r="F365" s="34"/>
      <c r="G365" s="34"/>
    </row>
    <row r="366" spans="2:7" s="85" customFormat="1" ht="12.75">
      <c r="B366" s="41"/>
      <c r="C366" s="34"/>
      <c r="D366" s="34"/>
      <c r="E366" s="34"/>
      <c r="F366" s="34"/>
      <c r="G366" s="34"/>
    </row>
    <row r="367" spans="2:7" s="85" customFormat="1" ht="12.75">
      <c r="B367" s="41"/>
      <c r="C367" s="34"/>
      <c r="D367" s="34"/>
      <c r="E367" s="34"/>
      <c r="F367" s="34"/>
      <c r="G367" s="34"/>
    </row>
    <row r="368" spans="2:7" s="85" customFormat="1" ht="12.75">
      <c r="B368" s="41"/>
      <c r="C368" s="34"/>
      <c r="D368" s="34"/>
      <c r="E368" s="34"/>
      <c r="F368" s="34"/>
      <c r="G368" s="34"/>
    </row>
    <row r="369" spans="2:7" s="85" customFormat="1" ht="12.75">
      <c r="B369" s="41"/>
      <c r="C369" s="34"/>
      <c r="D369" s="34"/>
      <c r="E369" s="34"/>
      <c r="F369" s="34"/>
      <c r="G369" s="34"/>
    </row>
    <row r="370" spans="2:7" s="85" customFormat="1" ht="12.75">
      <c r="B370" s="41"/>
      <c r="C370" s="34"/>
      <c r="D370" s="34"/>
      <c r="E370" s="34"/>
      <c r="F370" s="34"/>
      <c r="G370" s="34"/>
    </row>
  </sheetData>
  <sheetProtection/>
  <mergeCells count="8">
    <mergeCell ref="M3:N3"/>
    <mergeCell ref="B1:N1"/>
    <mergeCell ref="B30:N30"/>
    <mergeCell ref="B31:N31"/>
    <mergeCell ref="B32:N32"/>
    <mergeCell ref="D3:E3"/>
    <mergeCell ref="F3:G3"/>
    <mergeCell ref="K3:L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G8"/>
  <sheetViews>
    <sheetView zoomScalePageLayoutView="0" workbookViewId="0" topLeftCell="A1">
      <selection activeCell="A1" sqref="A1"/>
    </sheetView>
  </sheetViews>
  <sheetFormatPr defaultColWidth="9.140625" defaultRowHeight="12.75"/>
  <cols>
    <col min="1" max="1" width="9.140625" style="78" customWidth="1"/>
    <col min="2" max="2" width="20.28125" style="78" customWidth="1"/>
    <col min="3" max="3" width="9.57421875" style="78" customWidth="1"/>
    <col min="4" max="4" width="9.7109375" style="78" customWidth="1"/>
    <col min="5" max="5" width="9.57421875" style="78" customWidth="1"/>
    <col min="6" max="6" width="9.28125" style="78" customWidth="1"/>
    <col min="7" max="7" width="10.00390625" style="78" customWidth="1"/>
    <col min="8" max="16384" width="9.140625" style="78" customWidth="1"/>
  </cols>
  <sheetData>
    <row r="1" spans="2:7" ht="15.75">
      <c r="B1" s="125" t="s">
        <v>99</v>
      </c>
      <c r="C1" s="126"/>
      <c r="D1" s="126"/>
      <c r="E1" s="126"/>
      <c r="F1" s="126"/>
      <c r="G1" s="126"/>
    </row>
    <row r="3" spans="3:7" ht="15.75" customHeight="1">
      <c r="C3" s="86" t="s">
        <v>79</v>
      </c>
      <c r="D3" s="86" t="s">
        <v>80</v>
      </c>
      <c r="E3" s="86" t="s">
        <v>81</v>
      </c>
      <c r="F3" s="86" t="s">
        <v>82</v>
      </c>
      <c r="G3" s="86" t="s">
        <v>83</v>
      </c>
    </row>
    <row r="4" spans="2:7" ht="15.75" customHeight="1">
      <c r="B4" s="80" t="s">
        <v>84</v>
      </c>
      <c r="C4" s="87">
        <v>6242</v>
      </c>
      <c r="D4" s="87">
        <v>4618</v>
      </c>
      <c r="E4" s="87">
        <v>3923</v>
      </c>
      <c r="F4" s="87">
        <v>3383</v>
      </c>
      <c r="G4" s="87">
        <v>3201</v>
      </c>
    </row>
    <row r="5" spans="2:7" ht="15.75" customHeight="1">
      <c r="B5" s="80" t="s">
        <v>85</v>
      </c>
      <c r="C5" s="87">
        <v>59337</v>
      </c>
      <c r="D5" s="87">
        <v>46559</v>
      </c>
      <c r="E5" s="87">
        <v>40406</v>
      </c>
      <c r="F5" s="87">
        <v>34206</v>
      </c>
      <c r="G5" s="87">
        <v>31240</v>
      </c>
    </row>
    <row r="6" spans="2:7" ht="15.75" customHeight="1">
      <c r="B6" s="80" t="s">
        <v>86</v>
      </c>
      <c r="C6" s="87">
        <v>801</v>
      </c>
      <c r="D6" s="87">
        <v>1107</v>
      </c>
      <c r="E6" s="87">
        <v>1002</v>
      </c>
      <c r="F6" s="87">
        <v>680</v>
      </c>
      <c r="G6" s="87">
        <v>728</v>
      </c>
    </row>
    <row r="7" spans="3:6" ht="12.75">
      <c r="C7" s="88"/>
      <c r="D7" s="88"/>
      <c r="E7" s="89"/>
      <c r="F7" s="89"/>
    </row>
    <row r="8" spans="2:7" ht="132" customHeight="1">
      <c r="B8" s="123" t="s">
        <v>100</v>
      </c>
      <c r="C8" s="123"/>
      <c r="D8" s="123"/>
      <c r="E8" s="123"/>
      <c r="F8" s="123"/>
      <c r="G8" s="123"/>
    </row>
    <row r="10" ht="18.75" customHeight="1"/>
  </sheetData>
  <sheetProtection/>
  <mergeCells count="2">
    <mergeCell ref="B1:G1"/>
    <mergeCell ref="B8:G8"/>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L576"/>
  <sheetViews>
    <sheetView showGridLines="0" zoomScale="85" zoomScaleNormal="85" zoomScalePageLayoutView="0" workbookViewId="0" topLeftCell="A1">
      <selection activeCell="B26" sqref="B26:D26"/>
    </sheetView>
  </sheetViews>
  <sheetFormatPr defaultColWidth="9.140625" defaultRowHeight="12.75"/>
  <cols>
    <col min="1" max="1" width="9.140625" style="42" customWidth="1"/>
    <col min="2" max="2" width="5.57421875" style="42" customWidth="1"/>
    <col min="3" max="3" width="10.8515625" style="42" customWidth="1"/>
    <col min="4" max="4" width="5.7109375" style="42" customWidth="1"/>
    <col min="5" max="5" width="16.140625" style="42" customWidth="1"/>
    <col min="6" max="6" width="8.00390625" style="43" customWidth="1"/>
    <col min="7" max="7" width="4.8515625" style="44" customWidth="1"/>
    <col min="8" max="8" width="15.57421875" style="45" customWidth="1"/>
    <col min="9" max="9" width="8.57421875" style="45" customWidth="1"/>
    <col min="10" max="10" width="4.8515625" style="46" customWidth="1"/>
    <col min="11" max="11" width="14.57421875" style="43" customWidth="1"/>
    <col min="12" max="12" width="9.28125" style="43" customWidth="1"/>
    <col min="13" max="14" width="9.140625" style="42" customWidth="1"/>
    <col min="15" max="15" width="70.28125" style="42" customWidth="1"/>
    <col min="16" max="16384" width="9.140625" style="42" customWidth="1"/>
  </cols>
  <sheetData>
    <row r="1" spans="2:12" ht="15">
      <c r="B1" s="133" t="s">
        <v>101</v>
      </c>
      <c r="C1" s="134"/>
      <c r="D1" s="134"/>
      <c r="E1" s="134"/>
      <c r="F1" s="134"/>
      <c r="G1" s="134"/>
      <c r="H1" s="134"/>
      <c r="I1" s="134"/>
      <c r="J1" s="134"/>
      <c r="K1" s="134"/>
      <c r="L1" s="134"/>
    </row>
    <row r="3" spans="2:4" ht="15.75" customHeight="1">
      <c r="B3" s="127" t="s">
        <v>24</v>
      </c>
      <c r="C3" s="127"/>
      <c r="D3" s="127"/>
    </row>
    <row r="4" spans="3:12" ht="39" customHeight="1">
      <c r="C4" s="47" t="s">
        <v>87</v>
      </c>
      <c r="D4" s="48"/>
      <c r="E4" s="128" t="s">
        <v>88</v>
      </c>
      <c r="F4" s="128"/>
      <c r="G4" s="49"/>
      <c r="H4" s="129" t="s">
        <v>89</v>
      </c>
      <c r="I4" s="129"/>
      <c r="J4" s="50"/>
      <c r="K4" s="130" t="s">
        <v>102</v>
      </c>
      <c r="L4" s="130"/>
    </row>
    <row r="5" spans="3:12" ht="12.75">
      <c r="C5" s="51">
        <v>205</v>
      </c>
      <c r="E5" s="52">
        <v>1022738</v>
      </c>
      <c r="F5" s="53"/>
      <c r="G5" s="54"/>
      <c r="H5" s="55">
        <v>55489</v>
      </c>
      <c r="I5" s="56"/>
      <c r="J5" s="57"/>
      <c r="K5" s="58">
        <v>13141</v>
      </c>
      <c r="L5" s="53"/>
    </row>
    <row r="6" spans="3:12" ht="12.75">
      <c r="C6" s="51">
        <v>251</v>
      </c>
      <c r="E6" s="52">
        <v>444971</v>
      </c>
      <c r="F6" s="53"/>
      <c r="G6" s="59"/>
      <c r="H6" s="55">
        <v>17158</v>
      </c>
      <c r="I6" s="56"/>
      <c r="K6" s="58">
        <v>4971</v>
      </c>
      <c r="L6" s="53"/>
    </row>
    <row r="7" spans="3:12" ht="12.75">
      <c r="C7" s="51">
        <v>256</v>
      </c>
      <c r="E7" s="52">
        <v>980631</v>
      </c>
      <c r="F7" s="53"/>
      <c r="G7" s="59"/>
      <c r="H7" s="55">
        <v>42294</v>
      </c>
      <c r="I7" s="56"/>
      <c r="K7" s="58">
        <v>10578</v>
      </c>
      <c r="L7" s="53"/>
    </row>
    <row r="8" spans="3:12" ht="12.75">
      <c r="C8" s="60">
        <v>334</v>
      </c>
      <c r="E8" s="52">
        <v>636011</v>
      </c>
      <c r="F8" s="53"/>
      <c r="G8" s="59"/>
      <c r="H8" s="55">
        <v>23000</v>
      </c>
      <c r="I8" s="53"/>
      <c r="K8" s="58">
        <v>5285</v>
      </c>
      <c r="L8" s="53"/>
    </row>
    <row r="9" spans="2:12" s="63" customFormat="1" ht="12.75" customHeight="1" thickBot="1">
      <c r="B9" s="61"/>
      <c r="C9" s="62">
        <v>938</v>
      </c>
      <c r="E9" s="64">
        <v>37</v>
      </c>
      <c r="F9" s="65"/>
      <c r="G9" s="59"/>
      <c r="H9" s="64">
        <v>0</v>
      </c>
      <c r="I9" s="65"/>
      <c r="J9" s="44"/>
      <c r="K9" s="66">
        <v>0</v>
      </c>
      <c r="L9" s="65"/>
    </row>
    <row r="10" ht="13.5" thickTop="1"/>
    <row r="12" spans="2:4" ht="15.75" customHeight="1">
      <c r="B12" s="127" t="s">
        <v>25</v>
      </c>
      <c r="C12" s="127"/>
      <c r="D12" s="127"/>
    </row>
    <row r="13" spans="3:12" ht="39" customHeight="1">
      <c r="C13" s="47" t="s">
        <v>87</v>
      </c>
      <c r="E13" s="128" t="s">
        <v>88</v>
      </c>
      <c r="F13" s="128"/>
      <c r="G13" s="49"/>
      <c r="H13" s="129" t="s">
        <v>89</v>
      </c>
      <c r="I13" s="129"/>
      <c r="J13" s="50"/>
      <c r="K13" s="130" t="s">
        <v>102</v>
      </c>
      <c r="L13" s="130"/>
    </row>
    <row r="14" spans="3:12" ht="13.5" thickBot="1">
      <c r="C14" s="62">
        <v>907</v>
      </c>
      <c r="E14" s="64">
        <v>317400</v>
      </c>
      <c r="F14" s="65"/>
      <c r="G14" s="59"/>
      <c r="H14" s="64">
        <v>9845</v>
      </c>
      <c r="I14" s="65"/>
      <c r="K14" s="66">
        <v>1871</v>
      </c>
      <c r="L14" s="65"/>
    </row>
    <row r="15" ht="13.5" thickTop="1"/>
    <row r="17" spans="2:4" ht="15.75" customHeight="1">
      <c r="B17" s="127" t="s">
        <v>26</v>
      </c>
      <c r="C17" s="127"/>
      <c r="D17" s="127"/>
    </row>
    <row r="18" spans="3:12" ht="39" customHeight="1">
      <c r="C18" s="47" t="s">
        <v>87</v>
      </c>
      <c r="D18" s="63"/>
      <c r="E18" s="128" t="s">
        <v>88</v>
      </c>
      <c r="F18" s="128"/>
      <c r="G18" s="49"/>
      <c r="H18" s="129" t="s">
        <v>89</v>
      </c>
      <c r="I18" s="129"/>
      <c r="J18" s="50"/>
      <c r="K18" s="130" t="s">
        <v>102</v>
      </c>
      <c r="L18" s="130"/>
    </row>
    <row r="19" spans="3:12" ht="12.75">
      <c r="C19" s="51">
        <v>480</v>
      </c>
      <c r="E19" s="52">
        <v>1265961</v>
      </c>
      <c r="F19" s="53"/>
      <c r="G19" s="59"/>
      <c r="H19" s="55">
        <v>130163</v>
      </c>
      <c r="I19" s="56"/>
      <c r="K19" s="58">
        <v>29100</v>
      </c>
      <c r="L19" s="53"/>
    </row>
    <row r="20" spans="3:12" ht="12.75">
      <c r="C20" s="51">
        <v>520</v>
      </c>
      <c r="E20" s="52">
        <v>867135</v>
      </c>
      <c r="F20" s="53"/>
      <c r="G20" s="59"/>
      <c r="H20" s="55">
        <v>65668</v>
      </c>
      <c r="I20" s="56"/>
      <c r="K20" s="58">
        <v>15927</v>
      </c>
      <c r="L20" s="53"/>
    </row>
    <row r="21" spans="3:12" ht="12.75">
      <c r="C21" s="51">
        <v>602</v>
      </c>
      <c r="E21" s="52">
        <v>1012015</v>
      </c>
      <c r="F21" s="53"/>
      <c r="G21" s="59"/>
      <c r="H21" s="55">
        <v>63687</v>
      </c>
      <c r="I21" s="56"/>
      <c r="K21" s="58">
        <v>15733</v>
      </c>
      <c r="L21" s="53"/>
    </row>
    <row r="22" spans="3:12" ht="12.75">
      <c r="C22" s="51">
        <v>623</v>
      </c>
      <c r="E22" s="52">
        <v>607157</v>
      </c>
      <c r="F22" s="53"/>
      <c r="G22" s="59"/>
      <c r="H22" s="55">
        <v>62852</v>
      </c>
      <c r="I22" s="56"/>
      <c r="K22" s="58">
        <v>14087</v>
      </c>
      <c r="L22" s="53"/>
    </row>
    <row r="23" spans="3:12" ht="13.5" thickBot="1">
      <c r="C23" s="62">
        <v>928</v>
      </c>
      <c r="E23" s="64">
        <v>605547</v>
      </c>
      <c r="F23" s="65"/>
      <c r="G23" s="59"/>
      <c r="H23" s="64">
        <v>35437</v>
      </c>
      <c r="I23" s="65"/>
      <c r="K23" s="66">
        <v>6753</v>
      </c>
      <c r="L23" s="65"/>
    </row>
    <row r="24" ht="13.5" thickTop="1"/>
    <row r="26" spans="2:4" ht="15.75" customHeight="1">
      <c r="B26" s="127" t="s">
        <v>27</v>
      </c>
      <c r="C26" s="127"/>
      <c r="D26" s="127"/>
    </row>
    <row r="27" spans="3:12" ht="39" customHeight="1">
      <c r="C27" s="47" t="s">
        <v>87</v>
      </c>
      <c r="E27" s="128" t="s">
        <v>88</v>
      </c>
      <c r="F27" s="128"/>
      <c r="G27" s="49"/>
      <c r="H27" s="129" t="s">
        <v>89</v>
      </c>
      <c r="I27" s="129"/>
      <c r="J27" s="50"/>
      <c r="K27" s="130" t="s">
        <v>102</v>
      </c>
      <c r="L27" s="130"/>
    </row>
    <row r="28" spans="3:12" ht="12.75">
      <c r="C28" s="51">
        <v>479</v>
      </c>
      <c r="E28" s="52">
        <v>533228</v>
      </c>
      <c r="F28" s="53"/>
      <c r="G28" s="59"/>
      <c r="H28" s="55">
        <v>21337</v>
      </c>
      <c r="I28" s="56"/>
      <c r="K28" s="58">
        <v>5004</v>
      </c>
      <c r="L28" s="53"/>
    </row>
    <row r="29" spans="3:12" ht="12.75">
      <c r="C29" s="51">
        <v>501</v>
      </c>
      <c r="E29" s="52">
        <v>681593</v>
      </c>
      <c r="F29" s="53"/>
      <c r="G29" s="59"/>
      <c r="H29" s="55">
        <v>28027</v>
      </c>
      <c r="I29" s="56"/>
      <c r="K29" s="58">
        <v>7205</v>
      </c>
      <c r="L29" s="53"/>
    </row>
    <row r="30" spans="3:12" ht="13.5" thickBot="1">
      <c r="C30" s="62">
        <v>870</v>
      </c>
      <c r="E30" s="64">
        <v>633260</v>
      </c>
      <c r="F30" s="65"/>
      <c r="G30" s="59"/>
      <c r="H30" s="64">
        <v>19483</v>
      </c>
      <c r="I30" s="65"/>
      <c r="K30" s="66">
        <v>3813</v>
      </c>
      <c r="L30" s="65"/>
    </row>
    <row r="31" ht="13.5" thickTop="1"/>
    <row r="33" spans="2:4" ht="15.75" customHeight="1">
      <c r="B33" s="127" t="s">
        <v>28</v>
      </c>
      <c r="C33" s="127"/>
      <c r="D33" s="127"/>
    </row>
    <row r="34" spans="3:12" ht="39" customHeight="1">
      <c r="C34" s="47" t="s">
        <v>87</v>
      </c>
      <c r="E34" s="128" t="s">
        <v>88</v>
      </c>
      <c r="F34" s="128"/>
      <c r="G34" s="49"/>
      <c r="H34" s="129" t="s">
        <v>89</v>
      </c>
      <c r="I34" s="129"/>
      <c r="J34" s="50"/>
      <c r="K34" s="130" t="s">
        <v>102</v>
      </c>
      <c r="L34" s="130"/>
    </row>
    <row r="35" spans="3:12" ht="12.75">
      <c r="C35" s="51">
        <v>209</v>
      </c>
      <c r="E35" s="52">
        <v>817414</v>
      </c>
      <c r="F35" s="53"/>
      <c r="G35" s="59"/>
      <c r="H35" s="55">
        <v>33027</v>
      </c>
      <c r="I35" s="56"/>
      <c r="K35" s="58">
        <v>7977</v>
      </c>
      <c r="L35" s="53"/>
    </row>
    <row r="36" spans="3:12" ht="12.75">
      <c r="C36" s="51">
        <v>213</v>
      </c>
      <c r="E36" s="52">
        <v>210541</v>
      </c>
      <c r="F36" s="53"/>
      <c r="G36" s="59"/>
      <c r="H36" s="55">
        <v>8732</v>
      </c>
      <c r="I36" s="56"/>
      <c r="K36" s="58">
        <v>2450</v>
      </c>
      <c r="L36" s="53"/>
    </row>
    <row r="37" spans="3:12" ht="12.75">
      <c r="C37" s="51">
        <v>310</v>
      </c>
      <c r="E37" s="52">
        <v>1500661</v>
      </c>
      <c r="F37" s="53"/>
      <c r="G37" s="59"/>
      <c r="H37" s="55">
        <v>97351</v>
      </c>
      <c r="I37" s="56"/>
      <c r="K37" s="58">
        <v>23907</v>
      </c>
      <c r="L37" s="53"/>
    </row>
    <row r="38" spans="3:12" ht="12.75">
      <c r="C38" s="51">
        <v>323</v>
      </c>
      <c r="E38" s="52">
        <v>694110</v>
      </c>
      <c r="F38" s="53"/>
      <c r="G38" s="59"/>
      <c r="H38" s="55">
        <v>35355</v>
      </c>
      <c r="I38" s="56"/>
      <c r="K38" s="58">
        <v>8004</v>
      </c>
      <c r="L38" s="53"/>
    </row>
    <row r="39" spans="3:12" ht="12.75">
      <c r="C39" s="51">
        <v>408</v>
      </c>
      <c r="E39" s="52">
        <v>1125869</v>
      </c>
      <c r="F39" s="53"/>
      <c r="G39" s="59"/>
      <c r="H39" s="55">
        <v>59322</v>
      </c>
      <c r="I39" s="56"/>
      <c r="K39" s="58">
        <v>14649</v>
      </c>
      <c r="L39" s="53"/>
    </row>
    <row r="40" spans="3:12" ht="12.75">
      <c r="C40" s="51">
        <v>415</v>
      </c>
      <c r="E40" s="52">
        <v>1051208</v>
      </c>
      <c r="F40" s="53"/>
      <c r="G40" s="59"/>
      <c r="H40" s="55">
        <v>57618</v>
      </c>
      <c r="I40" s="56"/>
      <c r="K40" s="58">
        <v>13314</v>
      </c>
      <c r="L40" s="53"/>
    </row>
    <row r="41" spans="3:12" ht="12.75">
      <c r="C41" s="51">
        <v>424</v>
      </c>
      <c r="E41" s="52">
        <v>20184</v>
      </c>
      <c r="F41" s="53"/>
      <c r="G41" s="59"/>
      <c r="H41" s="55">
        <v>851</v>
      </c>
      <c r="I41" s="56"/>
      <c r="K41" s="58">
        <v>388</v>
      </c>
      <c r="L41" s="53"/>
    </row>
    <row r="42" spans="3:12" s="63" customFormat="1" ht="12.75" customHeight="1">
      <c r="C42" s="51">
        <v>442</v>
      </c>
      <c r="E42" s="67">
        <v>106</v>
      </c>
      <c r="F42" s="51"/>
      <c r="G42" s="44"/>
      <c r="H42" s="68">
        <v>0</v>
      </c>
      <c r="I42" s="69"/>
      <c r="J42" s="44"/>
      <c r="K42" s="70">
        <v>0</v>
      </c>
      <c r="L42" s="51"/>
    </row>
    <row r="43" spans="3:12" ht="12.75">
      <c r="C43" s="51">
        <v>510</v>
      </c>
      <c r="E43" s="52">
        <v>1058007</v>
      </c>
      <c r="F43" s="53"/>
      <c r="G43" s="59"/>
      <c r="H43" s="55">
        <v>52719</v>
      </c>
      <c r="I43" s="56"/>
      <c r="K43" s="58">
        <v>11797</v>
      </c>
      <c r="L43" s="53"/>
    </row>
    <row r="44" spans="3:12" ht="12.75">
      <c r="C44" s="51">
        <v>530</v>
      </c>
      <c r="E44" s="52">
        <v>885422</v>
      </c>
      <c r="F44" s="53"/>
      <c r="G44" s="59"/>
      <c r="H44" s="55">
        <v>42000</v>
      </c>
      <c r="I44" s="56"/>
      <c r="K44" s="58">
        <v>10151</v>
      </c>
      <c r="L44" s="53"/>
    </row>
    <row r="45" spans="3:12" ht="12.75">
      <c r="C45" s="51">
        <v>559</v>
      </c>
      <c r="E45" s="52">
        <v>704291</v>
      </c>
      <c r="F45" s="53"/>
      <c r="G45" s="59"/>
      <c r="H45" s="55">
        <v>25702</v>
      </c>
      <c r="I45" s="56"/>
      <c r="K45" s="58">
        <v>5473</v>
      </c>
      <c r="L45" s="53"/>
    </row>
    <row r="46" spans="3:12" ht="12.75">
      <c r="C46" s="51">
        <v>562</v>
      </c>
      <c r="E46" s="52">
        <v>756002</v>
      </c>
      <c r="F46" s="53"/>
      <c r="G46" s="59"/>
      <c r="H46" s="55">
        <v>40621</v>
      </c>
      <c r="I46" s="56"/>
      <c r="K46" s="58">
        <v>9713</v>
      </c>
      <c r="L46" s="53"/>
    </row>
    <row r="47" spans="3:12" ht="12.75">
      <c r="C47" s="51">
        <v>619</v>
      </c>
      <c r="E47" s="52">
        <v>1069452</v>
      </c>
      <c r="F47" s="53"/>
      <c r="G47" s="59"/>
      <c r="H47" s="55">
        <v>46713</v>
      </c>
      <c r="I47" s="56"/>
      <c r="K47" s="58">
        <v>10842</v>
      </c>
      <c r="L47" s="53"/>
    </row>
    <row r="48" spans="3:12" ht="12.75">
      <c r="C48" s="51">
        <v>626</v>
      </c>
      <c r="E48" s="52">
        <v>805263</v>
      </c>
      <c r="F48" s="53"/>
      <c r="G48" s="59"/>
      <c r="H48" s="55">
        <v>42051</v>
      </c>
      <c r="I48" s="56"/>
      <c r="K48" s="58">
        <v>11255</v>
      </c>
      <c r="L48" s="53"/>
    </row>
    <row r="49" spans="3:12" ht="12.75">
      <c r="C49" s="51">
        <v>650</v>
      </c>
      <c r="E49" s="52">
        <v>736569</v>
      </c>
      <c r="F49" s="53"/>
      <c r="G49" s="59"/>
      <c r="H49" s="55">
        <v>38346</v>
      </c>
      <c r="I49" s="56"/>
      <c r="K49" s="58">
        <v>9785</v>
      </c>
      <c r="L49" s="53"/>
    </row>
    <row r="50" spans="3:12" ht="12.75">
      <c r="C50" s="51">
        <v>657</v>
      </c>
      <c r="E50" s="52">
        <v>667</v>
      </c>
      <c r="F50" s="53"/>
      <c r="G50" s="59"/>
      <c r="H50" s="55">
        <v>56</v>
      </c>
      <c r="I50" s="56"/>
      <c r="K50" s="58">
        <v>36</v>
      </c>
      <c r="L50" s="53"/>
    </row>
    <row r="51" spans="3:12" ht="12.75">
      <c r="C51" s="51">
        <v>661</v>
      </c>
      <c r="E51" s="52">
        <v>681808</v>
      </c>
      <c r="F51" s="53"/>
      <c r="G51" s="59"/>
      <c r="H51" s="55">
        <v>29624</v>
      </c>
      <c r="I51" s="56"/>
      <c r="K51" s="58">
        <v>6999</v>
      </c>
      <c r="L51" s="53"/>
    </row>
    <row r="52" spans="3:12" ht="12.75">
      <c r="C52" s="51">
        <v>707</v>
      </c>
      <c r="E52" s="52">
        <v>971887</v>
      </c>
      <c r="F52" s="53"/>
      <c r="G52" s="59"/>
      <c r="H52" s="55">
        <v>48070</v>
      </c>
      <c r="I52" s="56"/>
      <c r="K52" s="58">
        <v>11227</v>
      </c>
      <c r="L52" s="53"/>
    </row>
    <row r="53" spans="3:12" ht="12.75">
      <c r="C53" s="51">
        <v>714</v>
      </c>
      <c r="E53" s="52">
        <v>1338480</v>
      </c>
      <c r="F53" s="53"/>
      <c r="G53" s="59"/>
      <c r="H53" s="55">
        <v>75699</v>
      </c>
      <c r="I53" s="56"/>
      <c r="K53" s="58">
        <v>19305</v>
      </c>
      <c r="L53" s="53"/>
    </row>
    <row r="54" spans="3:12" ht="12.75">
      <c r="C54" s="51">
        <v>747</v>
      </c>
      <c r="E54" s="52">
        <v>385</v>
      </c>
      <c r="F54" s="53"/>
      <c r="G54" s="59"/>
      <c r="H54" s="55">
        <v>4</v>
      </c>
      <c r="I54" s="56"/>
      <c r="K54" s="58">
        <v>2</v>
      </c>
      <c r="L54" s="53"/>
    </row>
    <row r="55" spans="3:12" ht="12.75">
      <c r="C55" s="51">
        <v>760</v>
      </c>
      <c r="E55" s="52">
        <v>1219752</v>
      </c>
      <c r="F55" s="53"/>
      <c r="G55" s="59"/>
      <c r="H55" s="55">
        <v>55266</v>
      </c>
      <c r="I55" s="56"/>
      <c r="K55" s="58">
        <v>12288</v>
      </c>
      <c r="L55" s="53"/>
    </row>
    <row r="56" spans="3:12" ht="12.75">
      <c r="C56" s="51">
        <v>805</v>
      </c>
      <c r="E56" s="52">
        <v>1054778</v>
      </c>
      <c r="F56" s="53"/>
      <c r="G56" s="59"/>
      <c r="H56" s="55">
        <v>48946</v>
      </c>
      <c r="I56" s="56"/>
      <c r="K56" s="58">
        <v>11704</v>
      </c>
      <c r="L56" s="53"/>
    </row>
    <row r="57" spans="3:12" ht="12.75">
      <c r="C57" s="51">
        <v>818</v>
      </c>
      <c r="E57" s="52">
        <v>1232769</v>
      </c>
      <c r="F57" s="53"/>
      <c r="G57" s="59"/>
      <c r="H57" s="55">
        <v>70153</v>
      </c>
      <c r="I57" s="56"/>
      <c r="K57" s="58">
        <v>16178</v>
      </c>
      <c r="L57" s="53"/>
    </row>
    <row r="58" spans="3:12" ht="12.75">
      <c r="C58" s="51">
        <v>831</v>
      </c>
      <c r="E58" s="52">
        <v>423775</v>
      </c>
      <c r="F58" s="53"/>
      <c r="G58" s="59"/>
      <c r="H58" s="55">
        <v>17378</v>
      </c>
      <c r="I58" s="56"/>
      <c r="K58" s="58">
        <v>3294</v>
      </c>
      <c r="L58" s="53"/>
    </row>
    <row r="59" spans="3:12" ht="12.75">
      <c r="C59" s="51">
        <v>858</v>
      </c>
      <c r="E59" s="52">
        <v>563923</v>
      </c>
      <c r="F59" s="53"/>
      <c r="G59" s="59"/>
      <c r="H59" s="55">
        <v>32329</v>
      </c>
      <c r="I59" s="56"/>
      <c r="K59" s="58">
        <v>7442</v>
      </c>
      <c r="L59" s="53"/>
    </row>
    <row r="60" spans="3:12" ht="12.75">
      <c r="C60" s="51">
        <v>909</v>
      </c>
      <c r="E60" s="52">
        <v>1187186</v>
      </c>
      <c r="F60" s="53"/>
      <c r="G60" s="59"/>
      <c r="H60" s="55">
        <v>42882</v>
      </c>
      <c r="I60" s="56"/>
      <c r="K60" s="58">
        <v>10240</v>
      </c>
      <c r="L60" s="53"/>
    </row>
    <row r="61" spans="3:12" ht="12.75">
      <c r="C61" s="51">
        <v>916</v>
      </c>
      <c r="E61" s="52">
        <v>1241373</v>
      </c>
      <c r="F61" s="53"/>
      <c r="G61" s="59"/>
      <c r="H61" s="55">
        <v>59351</v>
      </c>
      <c r="I61" s="56"/>
      <c r="K61" s="58">
        <v>13932</v>
      </c>
      <c r="L61" s="53"/>
    </row>
    <row r="62" spans="3:12" ht="12.75">
      <c r="C62" s="51">
        <v>925</v>
      </c>
      <c r="E62" s="52">
        <v>808175</v>
      </c>
      <c r="F62" s="53"/>
      <c r="G62" s="59"/>
      <c r="H62" s="55">
        <v>44122</v>
      </c>
      <c r="I62" s="56"/>
      <c r="K62" s="58">
        <v>9546</v>
      </c>
      <c r="L62" s="53"/>
    </row>
    <row r="63" spans="3:12" ht="12.75">
      <c r="C63" s="51">
        <v>949</v>
      </c>
      <c r="E63" s="52">
        <v>852018</v>
      </c>
      <c r="F63" s="53"/>
      <c r="G63" s="59"/>
      <c r="H63" s="55">
        <v>44337</v>
      </c>
      <c r="I63" s="56"/>
      <c r="K63" s="58">
        <v>11332</v>
      </c>
      <c r="L63" s="53"/>
    </row>
    <row r="64" spans="3:12" ht="13.5" thickBot="1">
      <c r="C64" s="62">
        <v>951</v>
      </c>
      <c r="E64" s="64">
        <v>714586</v>
      </c>
      <c r="F64" s="65"/>
      <c r="G64" s="59"/>
      <c r="H64" s="64">
        <v>34406</v>
      </c>
      <c r="I64" s="65"/>
      <c r="K64" s="66">
        <v>8314</v>
      </c>
      <c r="L64" s="65"/>
    </row>
    <row r="65" ht="13.5" thickTop="1"/>
    <row r="67" spans="2:4" ht="15.75" customHeight="1">
      <c r="B67" s="127" t="s">
        <v>29</v>
      </c>
      <c r="C67" s="127"/>
      <c r="D67" s="127"/>
    </row>
    <row r="68" spans="3:12" ht="39" customHeight="1">
      <c r="C68" s="47" t="s">
        <v>87</v>
      </c>
      <c r="E68" s="128" t="s">
        <v>88</v>
      </c>
      <c r="F68" s="128"/>
      <c r="G68" s="49"/>
      <c r="H68" s="129" t="s">
        <v>89</v>
      </c>
      <c r="I68" s="129"/>
      <c r="J68" s="50"/>
      <c r="K68" s="130" t="s">
        <v>102</v>
      </c>
      <c r="L68" s="130"/>
    </row>
    <row r="69" spans="3:12" ht="12.75">
      <c r="C69" s="51">
        <v>303</v>
      </c>
      <c r="E69" s="52">
        <v>1895581</v>
      </c>
      <c r="F69" s="53"/>
      <c r="G69" s="59"/>
      <c r="H69" s="55">
        <v>89424</v>
      </c>
      <c r="I69" s="56"/>
      <c r="K69" s="58">
        <v>28739</v>
      </c>
      <c r="L69" s="53"/>
    </row>
    <row r="70" spans="3:12" ht="12.75">
      <c r="C70" s="51">
        <v>719</v>
      </c>
      <c r="E70" s="52">
        <v>796532</v>
      </c>
      <c r="F70" s="53"/>
      <c r="G70" s="59"/>
      <c r="H70" s="55">
        <v>29982</v>
      </c>
      <c r="I70" s="56"/>
      <c r="K70" s="58">
        <v>7898</v>
      </c>
      <c r="L70" s="53"/>
    </row>
    <row r="71" spans="3:12" ht="12.75">
      <c r="C71" s="51">
        <v>720</v>
      </c>
      <c r="E71" s="52">
        <v>605517</v>
      </c>
      <c r="F71" s="53"/>
      <c r="G71" s="59"/>
      <c r="H71" s="55">
        <v>14758</v>
      </c>
      <c r="I71" s="56"/>
      <c r="K71" s="58">
        <v>4814</v>
      </c>
      <c r="L71" s="53"/>
    </row>
    <row r="72" spans="3:12" ht="13.5" thickBot="1">
      <c r="C72" s="62">
        <v>970</v>
      </c>
      <c r="E72" s="64">
        <v>914537</v>
      </c>
      <c r="F72" s="65"/>
      <c r="G72" s="59"/>
      <c r="H72" s="64">
        <v>28150</v>
      </c>
      <c r="I72" s="65"/>
      <c r="K72" s="66">
        <v>7229</v>
      </c>
      <c r="L72" s="65"/>
    </row>
    <row r="73" ht="13.5" thickTop="1"/>
    <row r="75" spans="2:4" ht="15.75" customHeight="1">
      <c r="B75" s="127" t="s">
        <v>30</v>
      </c>
      <c r="C75" s="127"/>
      <c r="D75" s="127"/>
    </row>
    <row r="76" spans="3:12" ht="39" customHeight="1">
      <c r="C76" s="47" t="s">
        <v>87</v>
      </c>
      <c r="E76" s="128" t="s">
        <v>88</v>
      </c>
      <c r="F76" s="128"/>
      <c r="G76" s="49"/>
      <c r="H76" s="129" t="s">
        <v>89</v>
      </c>
      <c r="I76" s="129"/>
      <c r="J76" s="50"/>
      <c r="K76" s="130" t="s">
        <v>102</v>
      </c>
      <c r="L76" s="130"/>
    </row>
    <row r="77" spans="3:12" ht="12.75">
      <c r="C77" s="51">
        <v>203</v>
      </c>
      <c r="E77" s="52">
        <v>1484981</v>
      </c>
      <c r="F77" s="53"/>
      <c r="G77" s="59"/>
      <c r="H77" s="58">
        <v>69923</v>
      </c>
      <c r="I77" s="53"/>
      <c r="K77" s="58">
        <v>20284</v>
      </c>
      <c r="L77" s="53"/>
    </row>
    <row r="78" spans="3:12" s="63" customFormat="1" ht="12.75" customHeight="1">
      <c r="C78" s="51">
        <v>475</v>
      </c>
      <c r="E78" s="67">
        <v>117</v>
      </c>
      <c r="F78" s="51"/>
      <c r="G78" s="44"/>
      <c r="H78" s="68">
        <v>0</v>
      </c>
      <c r="I78" s="69"/>
      <c r="J78" s="44"/>
      <c r="K78" s="70">
        <v>0</v>
      </c>
      <c r="L78" s="51"/>
    </row>
    <row r="79" spans="3:12" ht="13.5" thickBot="1">
      <c r="C79" s="62">
        <v>860</v>
      </c>
      <c r="E79" s="64">
        <v>1427013</v>
      </c>
      <c r="F79" s="65"/>
      <c r="G79" s="59"/>
      <c r="H79" s="66">
        <v>58177</v>
      </c>
      <c r="I79" s="65"/>
      <c r="K79" s="66">
        <v>14418</v>
      </c>
      <c r="L79" s="65"/>
    </row>
    <row r="80" ht="13.5" thickTop="1"/>
    <row r="82" spans="2:4" ht="15.75" customHeight="1">
      <c r="B82" s="127" t="s">
        <v>31</v>
      </c>
      <c r="C82" s="127"/>
      <c r="D82" s="127"/>
    </row>
    <row r="83" spans="3:12" ht="39" customHeight="1">
      <c r="C83" s="47" t="s">
        <v>87</v>
      </c>
      <c r="E83" s="128" t="s">
        <v>88</v>
      </c>
      <c r="F83" s="128"/>
      <c r="G83" s="49"/>
      <c r="H83" s="129" t="s">
        <v>89</v>
      </c>
      <c r="I83" s="129"/>
      <c r="J83" s="50"/>
      <c r="K83" s="130" t="s">
        <v>102</v>
      </c>
      <c r="L83" s="130"/>
    </row>
    <row r="84" spans="3:12" ht="13.5" thickBot="1">
      <c r="C84" s="62">
        <v>302</v>
      </c>
      <c r="E84" s="64">
        <v>692767</v>
      </c>
      <c r="F84" s="65"/>
      <c r="G84" s="59"/>
      <c r="H84" s="66">
        <v>39917</v>
      </c>
      <c r="I84" s="65"/>
      <c r="K84" s="66">
        <v>10091</v>
      </c>
      <c r="L84" s="65"/>
    </row>
    <row r="85" ht="13.5" thickTop="1"/>
    <row r="87" spans="2:4" ht="15.75">
      <c r="B87" s="127" t="s">
        <v>32</v>
      </c>
      <c r="C87" s="127"/>
      <c r="D87" s="127"/>
    </row>
    <row r="88" spans="3:12" ht="39" customHeight="1">
      <c r="C88" s="47" t="s">
        <v>87</v>
      </c>
      <c r="E88" s="128" t="s">
        <v>88</v>
      </c>
      <c r="F88" s="128"/>
      <c r="G88" s="49"/>
      <c r="H88" s="129" t="s">
        <v>89</v>
      </c>
      <c r="I88" s="129"/>
      <c r="J88" s="50"/>
      <c r="K88" s="130" t="s">
        <v>102</v>
      </c>
      <c r="L88" s="130"/>
    </row>
    <row r="89" spans="3:12" ht="13.5" thickBot="1">
      <c r="C89" s="62">
        <v>202</v>
      </c>
      <c r="E89" s="64">
        <v>553118</v>
      </c>
      <c r="F89" s="65"/>
      <c r="G89" s="59"/>
      <c r="H89" s="66">
        <v>19985</v>
      </c>
      <c r="I89" s="65"/>
      <c r="K89" s="66">
        <v>4697</v>
      </c>
      <c r="L89" s="65"/>
    </row>
    <row r="90" ht="13.5" thickTop="1"/>
    <row r="92" spans="2:4" ht="15.75" customHeight="1">
      <c r="B92" s="127" t="s">
        <v>33</v>
      </c>
      <c r="C92" s="127"/>
      <c r="D92" s="127"/>
    </row>
    <row r="93" spans="3:12" ht="39" customHeight="1">
      <c r="C93" s="47" t="s">
        <v>87</v>
      </c>
      <c r="E93" s="128" t="s">
        <v>88</v>
      </c>
      <c r="F93" s="128"/>
      <c r="G93" s="49"/>
      <c r="H93" s="129" t="s">
        <v>89</v>
      </c>
      <c r="I93" s="129"/>
      <c r="J93" s="50"/>
      <c r="K93" s="130" t="s">
        <v>102</v>
      </c>
      <c r="L93" s="130"/>
    </row>
    <row r="94" spans="3:12" ht="12.75">
      <c r="C94" s="51">
        <v>239</v>
      </c>
      <c r="E94" s="52">
        <v>718614</v>
      </c>
      <c r="F94" s="53"/>
      <c r="G94" s="59"/>
      <c r="H94" s="58">
        <v>34732</v>
      </c>
      <c r="I94" s="53"/>
      <c r="K94" s="58">
        <v>9741</v>
      </c>
      <c r="L94" s="53"/>
    </row>
    <row r="95" spans="3:12" ht="12.75">
      <c r="C95" s="51">
        <v>305</v>
      </c>
      <c r="E95" s="52">
        <v>1162947</v>
      </c>
      <c r="F95" s="53"/>
      <c r="G95" s="59"/>
      <c r="H95" s="58">
        <v>69047</v>
      </c>
      <c r="I95" s="53"/>
      <c r="K95" s="58">
        <v>15824</v>
      </c>
      <c r="L95" s="53"/>
    </row>
    <row r="96" spans="3:12" ht="12.75">
      <c r="C96" s="51">
        <v>321</v>
      </c>
      <c r="E96" s="52">
        <v>620517</v>
      </c>
      <c r="F96" s="53"/>
      <c r="G96" s="59"/>
      <c r="H96" s="58">
        <v>34646</v>
      </c>
      <c r="I96" s="53"/>
      <c r="K96" s="58">
        <v>13104</v>
      </c>
      <c r="L96" s="53"/>
    </row>
    <row r="97" spans="3:12" ht="12.75">
      <c r="C97" s="51">
        <v>352</v>
      </c>
      <c r="E97" s="52">
        <v>974105</v>
      </c>
      <c r="F97" s="53"/>
      <c r="G97" s="59"/>
      <c r="H97" s="58">
        <v>55005</v>
      </c>
      <c r="I97" s="53"/>
      <c r="K97" s="58">
        <v>14990</v>
      </c>
      <c r="L97" s="53"/>
    </row>
    <row r="98" spans="3:12" ht="12.75">
      <c r="C98" s="51">
        <v>386</v>
      </c>
      <c r="E98" s="52">
        <v>554271</v>
      </c>
      <c r="F98" s="53"/>
      <c r="G98" s="59"/>
      <c r="H98" s="58">
        <v>33581</v>
      </c>
      <c r="I98" s="53"/>
      <c r="K98" s="58">
        <v>8016</v>
      </c>
      <c r="L98" s="53"/>
    </row>
    <row r="99" spans="3:12" ht="12.75">
      <c r="C99" s="51">
        <v>407</v>
      </c>
      <c r="E99" s="52">
        <v>1201688</v>
      </c>
      <c r="F99" s="53"/>
      <c r="G99" s="59"/>
      <c r="H99" s="58">
        <v>67216</v>
      </c>
      <c r="I99" s="53"/>
      <c r="K99" s="58">
        <v>16921</v>
      </c>
      <c r="L99" s="53"/>
    </row>
    <row r="100" spans="3:12" ht="12.75">
      <c r="C100" s="51">
        <v>561</v>
      </c>
      <c r="E100" s="52">
        <v>1088784</v>
      </c>
      <c r="F100" s="53"/>
      <c r="G100" s="59"/>
      <c r="H100" s="58">
        <v>72460</v>
      </c>
      <c r="I100" s="53"/>
      <c r="K100" s="58">
        <v>16692</v>
      </c>
      <c r="L100" s="53"/>
    </row>
    <row r="101" spans="3:12" ht="12.75">
      <c r="C101" s="51">
        <v>727</v>
      </c>
      <c r="E101" s="52">
        <v>958820</v>
      </c>
      <c r="F101" s="53"/>
      <c r="G101" s="59"/>
      <c r="H101" s="58">
        <v>46829</v>
      </c>
      <c r="I101" s="53"/>
      <c r="K101" s="58">
        <v>11982</v>
      </c>
      <c r="L101" s="53"/>
    </row>
    <row r="102" spans="3:12" ht="12.75">
      <c r="C102" s="51">
        <v>754</v>
      </c>
      <c r="E102" s="52">
        <v>29400</v>
      </c>
      <c r="F102" s="53"/>
      <c r="G102" s="59"/>
      <c r="H102" s="58">
        <v>958</v>
      </c>
      <c r="I102" s="53"/>
      <c r="K102" s="58">
        <v>251</v>
      </c>
      <c r="L102" s="53"/>
    </row>
    <row r="103" spans="3:12" ht="12.75">
      <c r="C103" s="51">
        <v>772</v>
      </c>
      <c r="E103" s="52">
        <v>423450</v>
      </c>
      <c r="F103" s="53"/>
      <c r="G103" s="59"/>
      <c r="H103" s="58">
        <v>26250</v>
      </c>
      <c r="I103" s="53"/>
      <c r="K103" s="58">
        <v>7469</v>
      </c>
      <c r="L103" s="53"/>
    </row>
    <row r="104" spans="3:12" ht="12.75">
      <c r="C104" s="51">
        <v>786</v>
      </c>
      <c r="E104" s="52">
        <v>317212</v>
      </c>
      <c r="F104" s="53"/>
      <c r="G104" s="59"/>
      <c r="H104" s="58">
        <v>12092</v>
      </c>
      <c r="I104" s="53"/>
      <c r="K104" s="58">
        <v>3271</v>
      </c>
      <c r="L104" s="53"/>
    </row>
    <row r="105" spans="3:12" ht="12.75">
      <c r="C105" s="51">
        <v>813</v>
      </c>
      <c r="E105" s="52">
        <v>999896</v>
      </c>
      <c r="F105" s="53"/>
      <c r="G105" s="59"/>
      <c r="H105" s="58">
        <v>51843</v>
      </c>
      <c r="I105" s="53"/>
      <c r="K105" s="58">
        <v>12080</v>
      </c>
      <c r="L105" s="53"/>
    </row>
    <row r="106" spans="3:12" ht="12.75">
      <c r="C106" s="51">
        <v>850</v>
      </c>
      <c r="E106" s="52">
        <v>961823</v>
      </c>
      <c r="F106" s="53"/>
      <c r="G106" s="59"/>
      <c r="H106" s="58">
        <v>33568</v>
      </c>
      <c r="I106" s="53"/>
      <c r="K106" s="58">
        <v>7093</v>
      </c>
      <c r="L106" s="53"/>
    </row>
    <row r="107" spans="3:12" ht="12.75">
      <c r="C107" s="51">
        <v>863</v>
      </c>
      <c r="E107" s="52">
        <v>471119</v>
      </c>
      <c r="F107" s="53"/>
      <c r="G107" s="59"/>
      <c r="H107" s="58">
        <v>19293</v>
      </c>
      <c r="I107" s="53"/>
      <c r="K107" s="58">
        <v>4896</v>
      </c>
      <c r="L107" s="53"/>
    </row>
    <row r="108" spans="3:12" ht="12.75">
      <c r="C108" s="51">
        <v>904</v>
      </c>
      <c r="E108" s="52">
        <v>1026527</v>
      </c>
      <c r="F108" s="53"/>
      <c r="G108" s="59"/>
      <c r="H108" s="58">
        <v>47735</v>
      </c>
      <c r="I108" s="53"/>
      <c r="K108" s="58">
        <v>12859</v>
      </c>
      <c r="L108" s="53"/>
    </row>
    <row r="109" spans="3:12" ht="12.75">
      <c r="C109" s="51">
        <v>941</v>
      </c>
      <c r="E109" s="52">
        <v>734677</v>
      </c>
      <c r="F109" s="53"/>
      <c r="G109" s="59"/>
      <c r="H109" s="58">
        <v>35607</v>
      </c>
      <c r="I109" s="53"/>
      <c r="K109" s="58">
        <v>9018</v>
      </c>
      <c r="L109" s="53"/>
    </row>
    <row r="110" spans="3:12" ht="13.5" thickBot="1">
      <c r="C110" s="62">
        <v>954</v>
      </c>
      <c r="E110" s="64">
        <v>1315701</v>
      </c>
      <c r="F110" s="65"/>
      <c r="G110" s="59"/>
      <c r="H110" s="66">
        <v>79847</v>
      </c>
      <c r="I110" s="65"/>
      <c r="K110" s="66">
        <v>17300</v>
      </c>
      <c r="L110" s="65"/>
    </row>
    <row r="111" ht="13.5" thickTop="1"/>
    <row r="113" spans="2:4" ht="15.75" customHeight="1">
      <c r="B113" s="127" t="s">
        <v>34</v>
      </c>
      <c r="C113" s="127"/>
      <c r="D113" s="127"/>
    </row>
    <row r="114" spans="3:12" ht="39" customHeight="1">
      <c r="C114" s="47" t="s">
        <v>87</v>
      </c>
      <c r="E114" s="128" t="s">
        <v>88</v>
      </c>
      <c r="F114" s="128"/>
      <c r="G114" s="49"/>
      <c r="H114" s="129" t="s">
        <v>89</v>
      </c>
      <c r="I114" s="129"/>
      <c r="J114" s="50"/>
      <c r="K114" s="130" t="s">
        <v>102</v>
      </c>
      <c r="L114" s="130"/>
    </row>
    <row r="115" spans="3:12" ht="12.75">
      <c r="C115" s="51">
        <v>229</v>
      </c>
      <c r="E115" s="52">
        <v>382414</v>
      </c>
      <c r="F115" s="53"/>
      <c r="G115" s="59"/>
      <c r="H115" s="58">
        <v>10526</v>
      </c>
      <c r="I115" s="53"/>
      <c r="K115" s="58">
        <v>2576</v>
      </c>
      <c r="L115" s="53"/>
    </row>
    <row r="116" spans="3:12" ht="12.75">
      <c r="C116" s="51">
        <v>404</v>
      </c>
      <c r="E116" s="52">
        <v>1167878</v>
      </c>
      <c r="F116" s="53"/>
      <c r="G116" s="59"/>
      <c r="H116" s="58">
        <v>37793</v>
      </c>
      <c r="I116" s="53"/>
      <c r="K116" s="58">
        <v>10873</v>
      </c>
      <c r="L116" s="53"/>
    </row>
    <row r="117" spans="3:12" s="63" customFormat="1" ht="12.75" customHeight="1">
      <c r="C117" s="51">
        <v>470</v>
      </c>
      <c r="E117" s="67">
        <v>176</v>
      </c>
      <c r="F117" s="51"/>
      <c r="G117" s="51"/>
      <c r="H117" s="68">
        <v>0</v>
      </c>
      <c r="I117" s="69"/>
      <c r="J117" s="51"/>
      <c r="K117" s="70">
        <v>0</v>
      </c>
      <c r="L117" s="51"/>
    </row>
    <row r="118" spans="3:12" ht="12.75">
      <c r="C118" s="51">
        <v>478</v>
      </c>
      <c r="E118" s="52">
        <v>379333</v>
      </c>
      <c r="F118" s="53"/>
      <c r="G118" s="59"/>
      <c r="H118" s="58">
        <v>12755</v>
      </c>
      <c r="I118" s="53"/>
      <c r="K118" s="58">
        <v>3196</v>
      </c>
      <c r="L118" s="53"/>
    </row>
    <row r="119" spans="3:12" ht="12.75">
      <c r="C119" s="51">
        <v>678</v>
      </c>
      <c r="E119" s="52">
        <v>999141</v>
      </c>
      <c r="F119" s="53"/>
      <c r="G119" s="59"/>
      <c r="H119" s="58">
        <v>32822</v>
      </c>
      <c r="I119" s="53"/>
      <c r="K119" s="58">
        <v>7796</v>
      </c>
      <c r="L119" s="53"/>
    </row>
    <row r="120" spans="3:12" ht="12.75">
      <c r="C120" s="51">
        <v>706</v>
      </c>
      <c r="E120" s="52">
        <v>1169270</v>
      </c>
      <c r="F120" s="53"/>
      <c r="G120" s="59"/>
      <c r="H120" s="58">
        <v>41305</v>
      </c>
      <c r="I120" s="53"/>
      <c r="K120" s="58">
        <v>9807</v>
      </c>
      <c r="L120" s="53"/>
    </row>
    <row r="121" spans="3:12" ht="12.75">
      <c r="C121" s="51">
        <v>762</v>
      </c>
      <c r="E121" s="52">
        <v>859</v>
      </c>
      <c r="F121" s="53"/>
      <c r="G121" s="59"/>
      <c r="H121" s="58">
        <v>5</v>
      </c>
      <c r="I121" s="53"/>
      <c r="K121" s="58">
        <v>2</v>
      </c>
      <c r="L121" s="53"/>
    </row>
    <row r="122" spans="3:12" ht="12.75">
      <c r="C122" s="51">
        <v>770</v>
      </c>
      <c r="E122" s="52">
        <v>1892957</v>
      </c>
      <c r="F122" s="53"/>
      <c r="G122" s="59"/>
      <c r="H122" s="58">
        <v>112127</v>
      </c>
      <c r="I122" s="53"/>
      <c r="K122" s="58">
        <v>24393</v>
      </c>
      <c r="L122" s="53"/>
    </row>
    <row r="123" spans="3:12" ht="13.5" thickBot="1">
      <c r="C123" s="62">
        <v>912</v>
      </c>
      <c r="E123" s="64">
        <v>557252</v>
      </c>
      <c r="F123" s="65"/>
      <c r="G123" s="59"/>
      <c r="H123" s="66">
        <v>18527</v>
      </c>
      <c r="I123" s="65"/>
      <c r="K123" s="66">
        <v>4063</v>
      </c>
      <c r="L123" s="65"/>
    </row>
    <row r="124" ht="13.5" thickTop="1"/>
    <row r="125" ht="7.5" customHeight="1"/>
    <row r="126" spans="2:4" ht="15.75" customHeight="1">
      <c r="B126" s="127" t="s">
        <v>35</v>
      </c>
      <c r="C126" s="127"/>
      <c r="D126" s="127"/>
    </row>
    <row r="127" spans="3:12" ht="39" customHeight="1">
      <c r="C127" s="47" t="s">
        <v>87</v>
      </c>
      <c r="E127" s="128" t="s">
        <v>88</v>
      </c>
      <c r="F127" s="128"/>
      <c r="G127" s="49"/>
      <c r="H127" s="129" t="s">
        <v>89</v>
      </c>
      <c r="I127" s="129"/>
      <c r="J127" s="50"/>
      <c r="K127" s="130" t="s">
        <v>102</v>
      </c>
      <c r="L127" s="130"/>
    </row>
    <row r="128" spans="3:12" ht="13.5" thickBot="1">
      <c r="C128" s="62">
        <v>808</v>
      </c>
      <c r="E128" s="64">
        <v>701624</v>
      </c>
      <c r="F128" s="65"/>
      <c r="G128" s="59"/>
      <c r="H128" s="66">
        <v>29019</v>
      </c>
      <c r="I128" s="65"/>
      <c r="K128" s="66">
        <v>6762</v>
      </c>
      <c r="L128" s="65"/>
    </row>
    <row r="129" ht="13.5" thickTop="1"/>
    <row r="130" ht="6" customHeight="1"/>
    <row r="131" spans="2:4" ht="15.75" customHeight="1">
      <c r="B131" s="127" t="s">
        <v>36</v>
      </c>
      <c r="C131" s="127"/>
      <c r="D131" s="127"/>
    </row>
    <row r="132" spans="3:12" ht="39" customHeight="1">
      <c r="C132" s="47" t="s">
        <v>87</v>
      </c>
      <c r="E132" s="128" t="s">
        <v>88</v>
      </c>
      <c r="F132" s="128"/>
      <c r="G132" s="49"/>
      <c r="H132" s="129" t="s">
        <v>89</v>
      </c>
      <c r="I132" s="129"/>
      <c r="J132" s="50"/>
      <c r="K132" s="130" t="s">
        <v>102</v>
      </c>
      <c r="L132" s="130"/>
    </row>
    <row r="133" spans="3:12" ht="13.5" thickBot="1">
      <c r="C133" s="62">
        <v>208</v>
      </c>
      <c r="E133" s="64">
        <v>1048897</v>
      </c>
      <c r="F133" s="65"/>
      <c r="G133" s="59"/>
      <c r="H133" s="66">
        <v>54648</v>
      </c>
      <c r="I133" s="65"/>
      <c r="K133" s="66">
        <v>15777</v>
      </c>
      <c r="L133" s="65"/>
    </row>
    <row r="134" ht="13.5" thickTop="1"/>
    <row r="135" ht="6" customHeight="1"/>
    <row r="136" spans="2:4" ht="15.75" customHeight="1">
      <c r="B136" s="127" t="s">
        <v>37</v>
      </c>
      <c r="C136" s="127"/>
      <c r="D136" s="127"/>
    </row>
    <row r="137" spans="3:12" ht="39" customHeight="1">
      <c r="C137" s="47" t="s">
        <v>87</v>
      </c>
      <c r="E137" s="128" t="s">
        <v>88</v>
      </c>
      <c r="F137" s="128"/>
      <c r="G137" s="49"/>
      <c r="H137" s="129" t="s">
        <v>89</v>
      </c>
      <c r="I137" s="129"/>
      <c r="J137" s="50"/>
      <c r="K137" s="130" t="s">
        <v>102</v>
      </c>
      <c r="L137" s="130"/>
    </row>
    <row r="138" spans="3:12" ht="12.75">
      <c r="C138" s="51">
        <v>217</v>
      </c>
      <c r="E138" s="52">
        <v>826428</v>
      </c>
      <c r="F138" s="53"/>
      <c r="G138" s="59"/>
      <c r="H138" s="58">
        <v>34647</v>
      </c>
      <c r="I138" s="53"/>
      <c r="K138" s="58">
        <v>10651</v>
      </c>
      <c r="L138" s="53"/>
    </row>
    <row r="139" spans="3:12" ht="12.75">
      <c r="C139" s="51">
        <v>224</v>
      </c>
      <c r="E139" s="52">
        <v>127010</v>
      </c>
      <c r="F139" s="53"/>
      <c r="G139" s="59"/>
      <c r="H139" s="58">
        <v>3573</v>
      </c>
      <c r="I139" s="53"/>
      <c r="K139" s="58">
        <v>1175</v>
      </c>
      <c r="L139" s="53"/>
    </row>
    <row r="140" spans="3:12" ht="12.75">
      <c r="C140" s="51">
        <v>309</v>
      </c>
      <c r="E140" s="52">
        <v>680986</v>
      </c>
      <c r="F140" s="53"/>
      <c r="G140" s="59"/>
      <c r="H140" s="58">
        <v>25847</v>
      </c>
      <c r="I140" s="53"/>
      <c r="K140" s="58">
        <v>8966</v>
      </c>
      <c r="L140" s="53"/>
    </row>
    <row r="141" spans="3:12" ht="12.75">
      <c r="C141" s="51">
        <v>312</v>
      </c>
      <c r="E141" s="52">
        <v>447849</v>
      </c>
      <c r="F141" s="53"/>
      <c r="G141" s="59"/>
      <c r="H141" s="58">
        <v>21668</v>
      </c>
      <c r="I141" s="53"/>
      <c r="K141" s="58">
        <v>7891</v>
      </c>
      <c r="L141" s="53"/>
    </row>
    <row r="142" spans="3:12" ht="12.75">
      <c r="C142" s="51">
        <v>331</v>
      </c>
      <c r="E142" s="52">
        <v>3341</v>
      </c>
      <c r="F142" s="53"/>
      <c r="G142" s="59"/>
      <c r="H142" s="58">
        <v>68</v>
      </c>
      <c r="I142" s="53"/>
      <c r="K142" s="58">
        <v>53</v>
      </c>
      <c r="L142" s="53"/>
    </row>
    <row r="143" spans="3:12" ht="12.75">
      <c r="C143" s="51">
        <v>618</v>
      </c>
      <c r="E143" s="52">
        <v>839662</v>
      </c>
      <c r="F143" s="53"/>
      <c r="G143" s="59"/>
      <c r="H143" s="58">
        <v>30582</v>
      </c>
      <c r="I143" s="53"/>
      <c r="K143" s="58">
        <v>8318</v>
      </c>
      <c r="L143" s="53"/>
    </row>
    <row r="144" spans="3:12" ht="12.75">
      <c r="C144" s="51">
        <v>630</v>
      </c>
      <c r="E144" s="52">
        <v>1299330</v>
      </c>
      <c r="F144" s="53"/>
      <c r="G144" s="59"/>
      <c r="H144" s="58">
        <v>76077</v>
      </c>
      <c r="I144" s="53"/>
      <c r="K144" s="58">
        <v>21025</v>
      </c>
      <c r="L144" s="53"/>
    </row>
    <row r="145" spans="3:12" ht="12.75">
      <c r="C145" s="51">
        <v>708</v>
      </c>
      <c r="E145" s="52">
        <v>967080</v>
      </c>
      <c r="F145" s="53"/>
      <c r="G145" s="59"/>
      <c r="H145" s="58">
        <v>51325</v>
      </c>
      <c r="I145" s="53"/>
      <c r="K145" s="58">
        <v>14461</v>
      </c>
      <c r="L145" s="53"/>
    </row>
    <row r="146" spans="3:12" ht="12.75">
      <c r="C146" s="51">
        <v>773</v>
      </c>
      <c r="E146" s="52">
        <v>1155778</v>
      </c>
      <c r="F146" s="53"/>
      <c r="G146" s="59"/>
      <c r="H146" s="58">
        <v>59529</v>
      </c>
      <c r="I146" s="53"/>
      <c r="K146" s="58">
        <v>16514</v>
      </c>
      <c r="L146" s="53"/>
    </row>
    <row r="147" spans="3:12" ht="12.75">
      <c r="C147" s="51">
        <v>779</v>
      </c>
      <c r="E147" s="52">
        <v>4916</v>
      </c>
      <c r="F147" s="53"/>
      <c r="G147" s="59"/>
      <c r="H147" s="58">
        <v>48</v>
      </c>
      <c r="I147" s="53"/>
      <c r="K147" s="58">
        <v>19</v>
      </c>
      <c r="L147" s="53"/>
    </row>
    <row r="148" spans="3:12" ht="12.75">
      <c r="C148" s="51">
        <v>815</v>
      </c>
      <c r="E148" s="52">
        <v>1185726</v>
      </c>
      <c r="F148" s="53"/>
      <c r="G148" s="59"/>
      <c r="H148" s="58">
        <v>58895</v>
      </c>
      <c r="I148" s="53"/>
      <c r="K148" s="58">
        <v>14023</v>
      </c>
      <c r="L148" s="53"/>
    </row>
    <row r="149" spans="3:12" ht="12.75">
      <c r="C149" s="60">
        <v>847</v>
      </c>
      <c r="E149" s="52">
        <v>1543492</v>
      </c>
      <c r="F149" s="53"/>
      <c r="G149" s="59"/>
      <c r="H149" s="58">
        <v>95783</v>
      </c>
      <c r="I149" s="53"/>
      <c r="K149" s="58">
        <v>25015</v>
      </c>
      <c r="L149" s="53"/>
    </row>
    <row r="150" spans="3:12" s="63" customFormat="1" ht="14.25" customHeight="1" thickBot="1">
      <c r="C150" s="62">
        <v>872</v>
      </c>
      <c r="E150" s="64">
        <v>168</v>
      </c>
      <c r="F150" s="65"/>
      <c r="G150" s="59"/>
      <c r="H150" s="66">
        <v>9</v>
      </c>
      <c r="I150" s="65"/>
      <c r="J150" s="44"/>
      <c r="K150" s="66">
        <v>6</v>
      </c>
      <c r="L150" s="65"/>
    </row>
    <row r="151" ht="6" customHeight="1" thickTop="1"/>
    <row r="152" spans="2:4" ht="15.75" customHeight="1">
      <c r="B152" s="127" t="s">
        <v>38</v>
      </c>
      <c r="C152" s="127"/>
      <c r="D152" s="127"/>
    </row>
    <row r="153" spans="3:12" ht="39" customHeight="1">
      <c r="C153" s="47" t="s">
        <v>87</v>
      </c>
      <c r="E153" s="128" t="s">
        <v>88</v>
      </c>
      <c r="F153" s="128"/>
      <c r="G153" s="49"/>
      <c r="H153" s="129" t="s">
        <v>89</v>
      </c>
      <c r="I153" s="129"/>
      <c r="J153" s="50"/>
      <c r="K153" s="130" t="s">
        <v>102</v>
      </c>
      <c r="L153" s="130"/>
    </row>
    <row r="154" spans="3:12" ht="12.75">
      <c r="C154" s="51">
        <v>219</v>
      </c>
      <c r="E154" s="52">
        <v>480553</v>
      </c>
      <c r="F154" s="53"/>
      <c r="G154" s="59"/>
      <c r="H154" s="58">
        <v>13235</v>
      </c>
      <c r="I154" s="53"/>
      <c r="K154" s="58">
        <v>4892</v>
      </c>
      <c r="L154" s="53"/>
    </row>
    <row r="155" spans="3:12" ht="12.75">
      <c r="C155" s="51">
        <v>260</v>
      </c>
      <c r="E155" s="52">
        <v>396316</v>
      </c>
      <c r="F155" s="53"/>
      <c r="G155" s="59"/>
      <c r="H155" s="58">
        <v>7027</v>
      </c>
      <c r="I155" s="53"/>
      <c r="K155" s="58">
        <v>2243</v>
      </c>
      <c r="L155" s="53"/>
    </row>
    <row r="156" spans="3:12" ht="12.75">
      <c r="C156" s="51">
        <v>317</v>
      </c>
      <c r="E156" s="52">
        <v>978499</v>
      </c>
      <c r="F156" s="53"/>
      <c r="G156" s="59"/>
      <c r="H156" s="58">
        <v>16129</v>
      </c>
      <c r="I156" s="53"/>
      <c r="K156" s="58">
        <v>5918</v>
      </c>
      <c r="L156" s="53"/>
    </row>
    <row r="157" spans="3:12" ht="12.75">
      <c r="C157" s="51">
        <v>574</v>
      </c>
      <c r="E157" s="52">
        <v>372811</v>
      </c>
      <c r="F157" s="53"/>
      <c r="G157" s="59"/>
      <c r="H157" s="58">
        <v>5089</v>
      </c>
      <c r="I157" s="53"/>
      <c r="K157" s="58">
        <v>1654</v>
      </c>
      <c r="L157" s="53"/>
    </row>
    <row r="158" spans="3:12" ht="12.75">
      <c r="C158" s="51">
        <v>765</v>
      </c>
      <c r="E158" s="52">
        <v>582446</v>
      </c>
      <c r="F158" s="53"/>
      <c r="G158" s="59"/>
      <c r="H158" s="58">
        <v>8123</v>
      </c>
      <c r="I158" s="53"/>
      <c r="K158" s="58">
        <v>2506</v>
      </c>
      <c r="L158" s="53"/>
    </row>
    <row r="159" spans="3:12" ht="13.5" thickBot="1">
      <c r="C159" s="62">
        <v>812</v>
      </c>
      <c r="E159" s="64">
        <v>780883</v>
      </c>
      <c r="F159" s="65"/>
      <c r="G159" s="59"/>
      <c r="H159" s="66">
        <v>11514</v>
      </c>
      <c r="I159" s="65"/>
      <c r="K159" s="66">
        <v>3239</v>
      </c>
      <c r="L159" s="65"/>
    </row>
    <row r="160" ht="13.5" thickTop="1"/>
    <row r="161" ht="6" customHeight="1"/>
    <row r="162" spans="2:4" ht="15.75">
      <c r="B162" s="127" t="s">
        <v>39</v>
      </c>
      <c r="C162" s="127"/>
      <c r="D162" s="127"/>
    </row>
    <row r="163" spans="3:12" ht="39" customHeight="1">
      <c r="C163" s="47" t="s">
        <v>87</v>
      </c>
      <c r="E163" s="128" t="s">
        <v>88</v>
      </c>
      <c r="F163" s="128"/>
      <c r="G163" s="49"/>
      <c r="H163" s="129" t="s">
        <v>89</v>
      </c>
      <c r="I163" s="129"/>
      <c r="J163" s="50"/>
      <c r="K163" s="130" t="s">
        <v>102</v>
      </c>
      <c r="L163" s="130"/>
    </row>
    <row r="164" spans="3:12" ht="12.75">
      <c r="C164" s="51">
        <v>319</v>
      </c>
      <c r="E164" s="52">
        <v>570208</v>
      </c>
      <c r="F164" s="53"/>
      <c r="G164" s="59"/>
      <c r="H164" s="58">
        <v>20697</v>
      </c>
      <c r="I164" s="53"/>
      <c r="K164" s="58">
        <v>5629</v>
      </c>
      <c r="L164" s="53"/>
    </row>
    <row r="165" spans="3:12" ht="12.75">
      <c r="C165" s="51">
        <v>515</v>
      </c>
      <c r="E165" s="52">
        <v>628829</v>
      </c>
      <c r="F165" s="53"/>
      <c r="G165" s="59"/>
      <c r="H165" s="58">
        <v>22710</v>
      </c>
      <c r="I165" s="53"/>
      <c r="K165" s="58">
        <v>6025</v>
      </c>
      <c r="L165" s="53"/>
    </row>
    <row r="166" spans="3:12" ht="12.75">
      <c r="C166" s="51">
        <v>563</v>
      </c>
      <c r="E166" s="52">
        <v>365104</v>
      </c>
      <c r="F166" s="53"/>
      <c r="G166" s="59"/>
      <c r="H166" s="58">
        <v>11070</v>
      </c>
      <c r="I166" s="53"/>
      <c r="K166" s="58">
        <v>2642</v>
      </c>
      <c r="L166" s="53"/>
    </row>
    <row r="167" spans="3:12" ht="12.75">
      <c r="C167" s="51">
        <v>641</v>
      </c>
      <c r="E167" s="52">
        <v>339392</v>
      </c>
      <c r="F167" s="53"/>
      <c r="G167" s="59"/>
      <c r="H167" s="58">
        <v>8657</v>
      </c>
      <c r="I167" s="53"/>
      <c r="K167" s="58">
        <v>2182</v>
      </c>
      <c r="L167" s="53"/>
    </row>
    <row r="168" spans="3:12" ht="13.5" thickBot="1">
      <c r="C168" s="62">
        <v>712</v>
      </c>
      <c r="E168" s="64">
        <v>383598</v>
      </c>
      <c r="F168" s="65"/>
      <c r="G168" s="59"/>
      <c r="H168" s="66">
        <v>11647</v>
      </c>
      <c r="I168" s="65"/>
      <c r="K168" s="66">
        <v>2492</v>
      </c>
      <c r="L168" s="65"/>
    </row>
    <row r="169" ht="13.5" thickTop="1"/>
    <row r="171" spans="2:4" ht="15.75" customHeight="1">
      <c r="B171" s="127" t="s">
        <v>40</v>
      </c>
      <c r="C171" s="127"/>
      <c r="D171" s="127"/>
    </row>
    <row r="172" spans="3:12" ht="39" customHeight="1">
      <c r="C172" s="47" t="s">
        <v>87</v>
      </c>
      <c r="E172" s="128" t="s">
        <v>88</v>
      </c>
      <c r="F172" s="128"/>
      <c r="G172" s="49"/>
      <c r="H172" s="129" t="s">
        <v>89</v>
      </c>
      <c r="I172" s="129"/>
      <c r="J172" s="50"/>
      <c r="K172" s="130" t="s">
        <v>102</v>
      </c>
      <c r="L172" s="130"/>
    </row>
    <row r="173" spans="3:12" ht="12.75">
      <c r="C173" s="51">
        <v>316</v>
      </c>
      <c r="E173" s="52">
        <v>450746</v>
      </c>
      <c r="F173" s="53"/>
      <c r="G173" s="59"/>
      <c r="H173" s="58">
        <v>14823</v>
      </c>
      <c r="I173" s="53"/>
      <c r="K173" s="58">
        <v>4530</v>
      </c>
      <c r="L173" s="53"/>
    </row>
    <row r="174" spans="3:12" ht="12.75">
      <c r="C174" s="51">
        <v>620</v>
      </c>
      <c r="E174" s="52">
        <v>442226</v>
      </c>
      <c r="F174" s="53"/>
      <c r="G174" s="59"/>
      <c r="H174" s="58">
        <v>8686</v>
      </c>
      <c r="I174" s="53"/>
      <c r="K174" s="58">
        <v>2241</v>
      </c>
      <c r="L174" s="53"/>
    </row>
    <row r="175" spans="3:12" ht="12.75">
      <c r="C175" s="51">
        <v>785</v>
      </c>
      <c r="E175" s="52">
        <v>617697</v>
      </c>
      <c r="F175" s="53"/>
      <c r="G175" s="59"/>
      <c r="H175" s="58">
        <v>14051</v>
      </c>
      <c r="I175" s="53"/>
      <c r="K175" s="58">
        <v>3449</v>
      </c>
      <c r="L175" s="53"/>
    </row>
    <row r="176" spans="3:12" ht="13.5" thickBot="1">
      <c r="C176" s="62">
        <v>913</v>
      </c>
      <c r="E176" s="64">
        <v>685526</v>
      </c>
      <c r="F176" s="65"/>
      <c r="G176" s="59"/>
      <c r="H176" s="66">
        <v>20441</v>
      </c>
      <c r="I176" s="65"/>
      <c r="K176" s="66">
        <v>5761</v>
      </c>
      <c r="L176" s="65"/>
    </row>
    <row r="177" ht="13.5" thickTop="1"/>
    <row r="179" spans="2:4" ht="15.75" customHeight="1">
      <c r="B179" s="127" t="s">
        <v>41</v>
      </c>
      <c r="C179" s="127"/>
      <c r="D179" s="127"/>
    </row>
    <row r="180" spans="3:12" ht="39" customHeight="1">
      <c r="C180" s="47" t="s">
        <v>87</v>
      </c>
      <c r="E180" s="128" t="s">
        <v>88</v>
      </c>
      <c r="F180" s="128"/>
      <c r="G180" s="49"/>
      <c r="H180" s="129" t="s">
        <v>89</v>
      </c>
      <c r="I180" s="129"/>
      <c r="J180" s="50"/>
      <c r="K180" s="130" t="s">
        <v>102</v>
      </c>
      <c r="L180" s="130"/>
    </row>
    <row r="181" spans="3:12" ht="12.75">
      <c r="C181" s="51">
        <v>270</v>
      </c>
      <c r="E181" s="52">
        <v>827362</v>
      </c>
      <c r="F181" s="53"/>
      <c r="G181" s="59"/>
      <c r="H181" s="58">
        <v>20502</v>
      </c>
      <c r="I181" s="53"/>
      <c r="K181" s="58">
        <v>8350</v>
      </c>
      <c r="L181" s="53"/>
    </row>
    <row r="182" spans="3:12" ht="12.75">
      <c r="C182" s="51">
        <v>502</v>
      </c>
      <c r="E182" s="52">
        <v>930211</v>
      </c>
      <c r="F182" s="53"/>
      <c r="G182" s="59"/>
      <c r="H182" s="58">
        <v>20807</v>
      </c>
      <c r="I182" s="53"/>
      <c r="K182" s="58">
        <v>7558</v>
      </c>
      <c r="L182" s="53"/>
    </row>
    <row r="183" spans="3:12" ht="12.75">
      <c r="C183" s="51">
        <v>606</v>
      </c>
      <c r="E183" s="52">
        <v>489250</v>
      </c>
      <c r="F183" s="53"/>
      <c r="G183" s="59"/>
      <c r="H183" s="58">
        <v>9605</v>
      </c>
      <c r="I183" s="53"/>
      <c r="K183" s="58">
        <v>3064</v>
      </c>
      <c r="L183" s="53"/>
    </row>
    <row r="184" spans="3:12" ht="13.5" thickBot="1">
      <c r="C184" s="62">
        <v>859</v>
      </c>
      <c r="E184" s="64">
        <v>769792</v>
      </c>
      <c r="F184" s="65"/>
      <c r="G184" s="59"/>
      <c r="H184" s="66">
        <v>20188</v>
      </c>
      <c r="I184" s="65"/>
      <c r="K184" s="66">
        <v>6275</v>
      </c>
      <c r="L184" s="65"/>
    </row>
    <row r="185" ht="13.5" thickTop="1"/>
    <row r="187" spans="2:4" ht="15.75" customHeight="1">
      <c r="B187" s="127" t="s">
        <v>42</v>
      </c>
      <c r="C187" s="127"/>
      <c r="D187" s="127"/>
    </row>
    <row r="188" spans="3:12" ht="39" customHeight="1">
      <c r="C188" s="47" t="s">
        <v>87</v>
      </c>
      <c r="E188" s="128" t="s">
        <v>88</v>
      </c>
      <c r="F188" s="128"/>
      <c r="G188" s="49"/>
      <c r="H188" s="129" t="s">
        <v>89</v>
      </c>
      <c r="I188" s="129"/>
      <c r="J188" s="50"/>
      <c r="K188" s="130" t="s">
        <v>102</v>
      </c>
      <c r="L188" s="130"/>
    </row>
    <row r="189" spans="3:12" ht="12.75">
      <c r="C189" s="51">
        <v>225</v>
      </c>
      <c r="E189" s="52">
        <v>470706</v>
      </c>
      <c r="F189" s="53"/>
      <c r="G189" s="59"/>
      <c r="H189" s="58">
        <v>16647</v>
      </c>
      <c r="I189" s="53"/>
      <c r="K189" s="58">
        <v>5789</v>
      </c>
      <c r="L189" s="53"/>
    </row>
    <row r="190" spans="3:12" ht="12.75">
      <c r="C190" s="51">
        <v>318</v>
      </c>
      <c r="E190" s="52">
        <v>578634</v>
      </c>
      <c r="F190" s="53"/>
      <c r="G190" s="59"/>
      <c r="H190" s="58">
        <v>16215</v>
      </c>
      <c r="I190" s="53"/>
      <c r="K190" s="58">
        <v>5172</v>
      </c>
      <c r="L190" s="53"/>
    </row>
    <row r="191" spans="3:12" ht="12.75">
      <c r="C191" s="51">
        <v>337</v>
      </c>
      <c r="E191" s="52">
        <v>508837</v>
      </c>
      <c r="F191" s="53"/>
      <c r="G191" s="59"/>
      <c r="H191" s="58">
        <v>13177</v>
      </c>
      <c r="I191" s="53"/>
      <c r="K191" s="58">
        <v>4288</v>
      </c>
      <c r="L191" s="53"/>
    </row>
    <row r="192" spans="3:12" ht="12.75">
      <c r="C192" s="51">
        <v>504</v>
      </c>
      <c r="E192" s="52">
        <v>606356</v>
      </c>
      <c r="F192" s="53"/>
      <c r="G192" s="59"/>
      <c r="H192" s="58">
        <v>15240</v>
      </c>
      <c r="I192" s="53"/>
      <c r="K192" s="58">
        <v>4554</v>
      </c>
      <c r="L192" s="53"/>
    </row>
    <row r="193" spans="3:12" ht="13.5" thickBot="1">
      <c r="C193" s="62">
        <v>985</v>
      </c>
      <c r="E193" s="64">
        <v>407899</v>
      </c>
      <c r="F193" s="65"/>
      <c r="G193" s="59"/>
      <c r="H193" s="66">
        <v>11800</v>
      </c>
      <c r="I193" s="65"/>
      <c r="K193" s="66">
        <v>3167</v>
      </c>
      <c r="L193" s="65"/>
    </row>
    <row r="194" ht="13.5" thickTop="1"/>
    <row r="196" spans="2:4" ht="15.75" customHeight="1">
      <c r="B196" s="127" t="s">
        <v>43</v>
      </c>
      <c r="C196" s="127"/>
      <c r="D196" s="127"/>
    </row>
    <row r="197" spans="3:12" ht="39" customHeight="1">
      <c r="C197" s="47" t="s">
        <v>87</v>
      </c>
      <c r="E197" s="128" t="s">
        <v>88</v>
      </c>
      <c r="F197" s="128"/>
      <c r="G197" s="49"/>
      <c r="H197" s="129" t="s">
        <v>89</v>
      </c>
      <c r="I197" s="129"/>
      <c r="J197" s="50"/>
      <c r="K197" s="130" t="s">
        <v>102</v>
      </c>
      <c r="L197" s="130"/>
    </row>
    <row r="198" spans="3:12" ht="13.5" thickBot="1">
      <c r="C198" s="62">
        <v>207</v>
      </c>
      <c r="E198" s="64">
        <v>970539</v>
      </c>
      <c r="F198" s="65"/>
      <c r="G198" s="59"/>
      <c r="H198" s="66">
        <v>32014</v>
      </c>
      <c r="I198" s="65"/>
      <c r="K198" s="66">
        <v>7390</v>
      </c>
      <c r="L198" s="65"/>
    </row>
    <row r="199" ht="13.5" thickTop="1"/>
    <row r="201" spans="2:4" ht="15.75" customHeight="1">
      <c r="B201" s="127" t="s">
        <v>44</v>
      </c>
      <c r="C201" s="127"/>
      <c r="D201" s="127"/>
    </row>
    <row r="202" spans="3:12" ht="39" customHeight="1">
      <c r="C202" s="47" t="s">
        <v>87</v>
      </c>
      <c r="E202" s="128" t="s">
        <v>88</v>
      </c>
      <c r="F202" s="128"/>
      <c r="G202" s="49"/>
      <c r="H202" s="129" t="s">
        <v>89</v>
      </c>
      <c r="I202" s="129"/>
      <c r="J202" s="50"/>
      <c r="K202" s="130" t="s">
        <v>102</v>
      </c>
      <c r="L202" s="130"/>
    </row>
    <row r="203" spans="3:12" ht="12.75">
      <c r="C203" s="51">
        <v>240</v>
      </c>
      <c r="E203" s="52">
        <v>461063</v>
      </c>
      <c r="F203" s="53"/>
      <c r="G203" s="59"/>
      <c r="H203" s="58">
        <v>10849</v>
      </c>
      <c r="I203" s="53"/>
      <c r="K203" s="58">
        <v>3184</v>
      </c>
      <c r="L203" s="53"/>
    </row>
    <row r="204" spans="3:12" ht="12.75">
      <c r="C204" s="51">
        <v>301</v>
      </c>
      <c r="E204" s="52">
        <v>1574608</v>
      </c>
      <c r="F204" s="53"/>
      <c r="G204" s="59"/>
      <c r="H204" s="58">
        <v>93972</v>
      </c>
      <c r="I204" s="53"/>
      <c r="K204" s="58">
        <v>21906</v>
      </c>
      <c r="L204" s="53"/>
    </row>
    <row r="205" spans="3:12" ht="12.75">
      <c r="C205" s="51">
        <v>410</v>
      </c>
      <c r="E205" s="52">
        <v>1666806</v>
      </c>
      <c r="F205" s="53"/>
      <c r="G205" s="59"/>
      <c r="H205" s="58">
        <v>102449</v>
      </c>
      <c r="I205" s="53"/>
      <c r="K205" s="58">
        <v>21857</v>
      </c>
      <c r="L205" s="53"/>
    </row>
    <row r="206" spans="3:12" ht="13.5" thickBot="1">
      <c r="C206" s="62">
        <v>443</v>
      </c>
      <c r="E206" s="64">
        <v>687105</v>
      </c>
      <c r="F206" s="65"/>
      <c r="G206" s="59"/>
      <c r="H206" s="66">
        <v>10905</v>
      </c>
      <c r="I206" s="65"/>
      <c r="K206" s="66">
        <v>3678</v>
      </c>
      <c r="L206" s="65"/>
    </row>
    <row r="207" ht="13.5" thickTop="1"/>
    <row r="209" spans="2:4" ht="15.75" customHeight="1">
      <c r="B209" s="127" t="s">
        <v>45</v>
      </c>
      <c r="C209" s="127"/>
      <c r="D209" s="127"/>
    </row>
    <row r="210" spans="3:12" ht="39" customHeight="1">
      <c r="C210" s="47" t="s">
        <v>87</v>
      </c>
      <c r="E210" s="128" t="s">
        <v>88</v>
      </c>
      <c r="F210" s="128"/>
      <c r="G210" s="49"/>
      <c r="H210" s="129" t="s">
        <v>89</v>
      </c>
      <c r="I210" s="129"/>
      <c r="J210" s="50"/>
      <c r="K210" s="130" t="s">
        <v>102</v>
      </c>
      <c r="L210" s="130"/>
    </row>
    <row r="211" spans="3:12" ht="12.75">
      <c r="C211" s="51">
        <v>339</v>
      </c>
      <c r="E211" s="52">
        <v>37196</v>
      </c>
      <c r="F211" s="53"/>
      <c r="G211" s="59"/>
      <c r="H211" s="58">
        <v>657</v>
      </c>
      <c r="I211" s="53"/>
      <c r="K211" s="58">
        <v>247</v>
      </c>
      <c r="L211" s="53"/>
    </row>
    <row r="212" spans="3:12" ht="12.75">
      <c r="C212" s="51">
        <v>351</v>
      </c>
      <c r="E212" s="52">
        <v>922</v>
      </c>
      <c r="F212" s="53"/>
      <c r="G212" s="59"/>
      <c r="H212" s="58">
        <v>9</v>
      </c>
      <c r="I212" s="53"/>
      <c r="K212" s="58">
        <v>3</v>
      </c>
      <c r="L212" s="53"/>
    </row>
    <row r="213" spans="3:12" ht="12.75">
      <c r="C213" s="51">
        <v>413</v>
      </c>
      <c r="E213" s="52">
        <v>600109</v>
      </c>
      <c r="F213" s="53"/>
      <c r="G213" s="59"/>
      <c r="H213" s="58">
        <v>18934</v>
      </c>
      <c r="I213" s="53"/>
      <c r="K213" s="58">
        <v>4689</v>
      </c>
      <c r="L213" s="53"/>
    </row>
    <row r="214" spans="3:12" ht="12.75">
      <c r="C214" s="51">
        <v>508</v>
      </c>
      <c r="E214" s="52">
        <v>1534897</v>
      </c>
      <c r="F214" s="53"/>
      <c r="G214" s="59"/>
      <c r="H214" s="58">
        <v>48775</v>
      </c>
      <c r="I214" s="53"/>
      <c r="K214" s="58">
        <v>12982</v>
      </c>
      <c r="L214" s="53"/>
    </row>
    <row r="215" spans="3:12" ht="12.75">
      <c r="C215" s="51">
        <v>617</v>
      </c>
      <c r="E215" s="52">
        <v>1122979</v>
      </c>
      <c r="F215" s="53"/>
      <c r="G215" s="59"/>
      <c r="H215" s="58">
        <v>31347</v>
      </c>
      <c r="I215" s="53"/>
      <c r="K215" s="58">
        <v>9125</v>
      </c>
      <c r="L215" s="53"/>
    </row>
    <row r="216" spans="3:12" ht="12.75">
      <c r="C216" s="51">
        <v>774</v>
      </c>
      <c r="E216" s="52">
        <v>185674</v>
      </c>
      <c r="F216" s="53"/>
      <c r="G216" s="59"/>
      <c r="H216" s="58">
        <v>1802</v>
      </c>
      <c r="I216" s="53"/>
      <c r="K216" s="58">
        <v>638</v>
      </c>
      <c r="L216" s="53"/>
    </row>
    <row r="217" spans="3:12" ht="12.75">
      <c r="C217" s="51">
        <v>781</v>
      </c>
      <c r="E217" s="52">
        <v>879646</v>
      </c>
      <c r="F217" s="53"/>
      <c r="G217" s="59"/>
      <c r="H217" s="58">
        <v>30266</v>
      </c>
      <c r="I217" s="53"/>
      <c r="K217" s="58">
        <v>8015</v>
      </c>
      <c r="L217" s="53"/>
    </row>
    <row r="218" spans="3:12" ht="12.75">
      <c r="C218" s="51">
        <v>857</v>
      </c>
      <c r="E218" s="52">
        <v>54887</v>
      </c>
      <c r="F218" s="53"/>
      <c r="G218" s="59"/>
      <c r="H218" s="58">
        <v>1196</v>
      </c>
      <c r="I218" s="53"/>
      <c r="K218" s="58">
        <v>371</v>
      </c>
      <c r="L218" s="53"/>
    </row>
    <row r="219" spans="3:12" ht="13.5" thickBot="1">
      <c r="C219" s="62">
        <v>978</v>
      </c>
      <c r="E219" s="64">
        <v>975131</v>
      </c>
      <c r="F219" s="65"/>
      <c r="G219" s="59"/>
      <c r="H219" s="66">
        <v>33960</v>
      </c>
      <c r="I219" s="65"/>
      <c r="K219" s="66">
        <v>9714</v>
      </c>
      <c r="L219" s="65"/>
    </row>
    <row r="220" ht="8.25" customHeight="1" thickTop="1"/>
    <row r="221" ht="6.75" customHeight="1"/>
    <row r="222" spans="2:4" ht="15.75" customHeight="1">
      <c r="B222" s="127" t="s">
        <v>46</v>
      </c>
      <c r="C222" s="127"/>
      <c r="D222" s="127"/>
    </row>
    <row r="223" spans="3:12" ht="39" customHeight="1">
      <c r="C223" s="47" t="s">
        <v>87</v>
      </c>
      <c r="E223" s="128" t="s">
        <v>88</v>
      </c>
      <c r="F223" s="128"/>
      <c r="G223" s="49"/>
      <c r="H223" s="129" t="s">
        <v>89</v>
      </c>
      <c r="I223" s="129"/>
      <c r="J223" s="50"/>
      <c r="K223" s="130" t="s">
        <v>102</v>
      </c>
      <c r="L223" s="130"/>
    </row>
    <row r="224" spans="3:12" ht="12.75">
      <c r="C224" s="51">
        <v>231</v>
      </c>
      <c r="E224" s="52">
        <v>497123</v>
      </c>
      <c r="F224" s="53"/>
      <c r="G224" s="59"/>
      <c r="H224" s="58">
        <v>15133</v>
      </c>
      <c r="I224" s="53"/>
      <c r="K224" s="58">
        <v>3987</v>
      </c>
      <c r="L224" s="53"/>
    </row>
    <row r="225" spans="3:12" ht="12.75">
      <c r="C225" s="51">
        <v>248</v>
      </c>
      <c r="E225" s="52">
        <v>1179826</v>
      </c>
      <c r="F225" s="53"/>
      <c r="G225" s="59"/>
      <c r="H225" s="58">
        <v>58210</v>
      </c>
      <c r="I225" s="53"/>
      <c r="K225" s="58">
        <v>18253</v>
      </c>
      <c r="L225" s="53"/>
    </row>
    <row r="226" spans="3:12" ht="12.75">
      <c r="C226" s="51">
        <v>269</v>
      </c>
      <c r="E226" s="52">
        <v>559591</v>
      </c>
      <c r="F226" s="53"/>
      <c r="G226" s="59"/>
      <c r="H226" s="58">
        <v>19033</v>
      </c>
      <c r="I226" s="53"/>
      <c r="K226" s="58">
        <v>4948</v>
      </c>
      <c r="L226" s="53"/>
    </row>
    <row r="227" spans="3:12" ht="12.75">
      <c r="C227" s="51">
        <v>313</v>
      </c>
      <c r="E227" s="52">
        <v>680544</v>
      </c>
      <c r="F227" s="53"/>
      <c r="G227" s="59"/>
      <c r="H227" s="58">
        <v>20354</v>
      </c>
      <c r="I227" s="53"/>
      <c r="K227" s="58">
        <v>6902</v>
      </c>
      <c r="L227" s="53"/>
    </row>
    <row r="228" spans="3:12" ht="12.75">
      <c r="C228" s="51">
        <v>517</v>
      </c>
      <c r="E228" s="52">
        <v>637373</v>
      </c>
      <c r="F228" s="53"/>
      <c r="G228" s="59"/>
      <c r="H228" s="58">
        <v>19995</v>
      </c>
      <c r="I228" s="53"/>
      <c r="K228" s="58">
        <v>5069</v>
      </c>
      <c r="L228" s="53"/>
    </row>
    <row r="229" spans="3:12" ht="12.75">
      <c r="C229" s="51">
        <v>586</v>
      </c>
      <c r="E229" s="52">
        <v>689920</v>
      </c>
      <c r="F229" s="53"/>
      <c r="G229" s="59"/>
      <c r="H229" s="58">
        <v>29578</v>
      </c>
      <c r="I229" s="53"/>
      <c r="K229" s="58">
        <v>7448</v>
      </c>
      <c r="L229" s="53"/>
    </row>
    <row r="230" spans="3:12" ht="12.75">
      <c r="C230" s="51">
        <v>616</v>
      </c>
      <c r="E230" s="52">
        <v>709829</v>
      </c>
      <c r="F230" s="53"/>
      <c r="G230" s="59"/>
      <c r="H230" s="58">
        <v>25638</v>
      </c>
      <c r="I230" s="53"/>
      <c r="K230" s="58">
        <v>5991</v>
      </c>
      <c r="L230" s="53"/>
    </row>
    <row r="231" spans="3:12" ht="12.75">
      <c r="C231" s="51">
        <v>734</v>
      </c>
      <c r="E231" s="52">
        <v>872133</v>
      </c>
      <c r="F231" s="53"/>
      <c r="G231" s="59"/>
      <c r="H231" s="58">
        <v>34282</v>
      </c>
      <c r="I231" s="53"/>
      <c r="K231" s="58">
        <v>8471</v>
      </c>
      <c r="L231" s="53"/>
    </row>
    <row r="232" spans="3:12" ht="12.75">
      <c r="C232" s="51">
        <v>810</v>
      </c>
      <c r="E232" s="52">
        <v>582009</v>
      </c>
      <c r="F232" s="53"/>
      <c r="G232" s="59"/>
      <c r="H232" s="58">
        <v>18869</v>
      </c>
      <c r="I232" s="53"/>
      <c r="K232" s="58">
        <v>5190</v>
      </c>
      <c r="L232" s="53"/>
    </row>
    <row r="233" spans="3:12" ht="12.75">
      <c r="C233" s="51">
        <v>906</v>
      </c>
      <c r="E233" s="52">
        <v>215239</v>
      </c>
      <c r="F233" s="53"/>
      <c r="G233" s="59"/>
      <c r="H233" s="58">
        <v>6819</v>
      </c>
      <c r="I233" s="53"/>
      <c r="K233" s="58">
        <v>1640</v>
      </c>
      <c r="L233" s="53"/>
    </row>
    <row r="234" spans="3:12" ht="12.75">
      <c r="C234" s="51">
        <v>947</v>
      </c>
      <c r="E234" s="52">
        <v>684</v>
      </c>
      <c r="F234" s="53"/>
      <c r="G234" s="59"/>
      <c r="H234" s="58">
        <v>20</v>
      </c>
      <c r="I234" s="53"/>
      <c r="K234" s="58">
        <v>9</v>
      </c>
      <c r="L234" s="53"/>
    </row>
    <row r="235" spans="3:12" ht="13.5" thickBot="1">
      <c r="C235" s="62">
        <v>989</v>
      </c>
      <c r="E235" s="64">
        <v>681468</v>
      </c>
      <c r="F235" s="65"/>
      <c r="G235" s="59"/>
      <c r="H235" s="66">
        <v>17827</v>
      </c>
      <c r="I235" s="65"/>
      <c r="K235" s="66">
        <v>4574</v>
      </c>
      <c r="L235" s="65"/>
    </row>
    <row r="236" ht="8.25" customHeight="1" thickTop="1"/>
    <row r="237" ht="6.75" customHeight="1"/>
    <row r="238" spans="2:4" ht="15.75" customHeight="1">
      <c r="B238" s="127" t="s">
        <v>47</v>
      </c>
      <c r="C238" s="127"/>
      <c r="D238" s="127"/>
    </row>
    <row r="239" spans="3:12" ht="39" customHeight="1">
      <c r="C239" s="47" t="s">
        <v>87</v>
      </c>
      <c r="E239" s="128" t="s">
        <v>88</v>
      </c>
      <c r="F239" s="128"/>
      <c r="G239" s="49"/>
      <c r="H239" s="129" t="s">
        <v>89</v>
      </c>
      <c r="I239" s="129"/>
      <c r="J239" s="50"/>
      <c r="K239" s="130" t="s">
        <v>102</v>
      </c>
      <c r="L239" s="130"/>
    </row>
    <row r="240" spans="3:12" ht="12.75">
      <c r="C240" s="51">
        <v>218</v>
      </c>
      <c r="E240" s="52">
        <v>560177</v>
      </c>
      <c r="F240" s="53"/>
      <c r="G240" s="59"/>
      <c r="H240" s="58">
        <v>13685</v>
      </c>
      <c r="I240" s="53"/>
      <c r="K240" s="58">
        <v>4201</v>
      </c>
      <c r="L240" s="53"/>
    </row>
    <row r="241" spans="3:12" ht="12.75">
      <c r="C241" s="51">
        <v>320</v>
      </c>
      <c r="E241" s="52">
        <v>376521</v>
      </c>
      <c r="F241" s="53"/>
      <c r="G241" s="59"/>
      <c r="H241" s="58">
        <v>8126</v>
      </c>
      <c r="I241" s="53"/>
      <c r="K241" s="58">
        <v>2588</v>
      </c>
      <c r="L241" s="53"/>
    </row>
    <row r="242" spans="3:12" ht="12.75">
      <c r="C242" s="51">
        <v>507</v>
      </c>
      <c r="E242" s="52">
        <v>582960</v>
      </c>
      <c r="F242" s="53"/>
      <c r="G242" s="59"/>
      <c r="H242" s="58">
        <v>12843</v>
      </c>
      <c r="I242" s="53"/>
      <c r="K242" s="58">
        <v>3665</v>
      </c>
      <c r="L242" s="53"/>
    </row>
    <row r="243" spans="3:12" ht="12.75">
      <c r="C243" s="51">
        <v>612</v>
      </c>
      <c r="E243" s="52">
        <v>775177</v>
      </c>
      <c r="F243" s="53"/>
      <c r="G243" s="59"/>
      <c r="H243" s="58">
        <v>18218</v>
      </c>
      <c r="I243" s="53"/>
      <c r="K243" s="58">
        <v>5417</v>
      </c>
      <c r="L243" s="53"/>
    </row>
    <row r="244" spans="3:12" ht="12.75">
      <c r="C244" s="51">
        <v>651</v>
      </c>
      <c r="E244" s="52">
        <v>759839</v>
      </c>
      <c r="F244" s="53"/>
      <c r="G244" s="59"/>
      <c r="H244" s="58">
        <v>24936</v>
      </c>
      <c r="I244" s="53"/>
      <c r="K244" s="58">
        <v>6809</v>
      </c>
      <c r="L244" s="53"/>
    </row>
    <row r="245" spans="3:12" ht="12.75">
      <c r="C245" s="51">
        <v>763</v>
      </c>
      <c r="E245" s="52">
        <v>512476</v>
      </c>
      <c r="F245" s="53"/>
      <c r="G245" s="59"/>
      <c r="H245" s="58">
        <v>16103</v>
      </c>
      <c r="I245" s="53"/>
      <c r="K245" s="58">
        <v>4119</v>
      </c>
      <c r="L245" s="53"/>
    </row>
    <row r="246" spans="3:12" ht="13.5" thickBot="1">
      <c r="C246" s="62">
        <v>952</v>
      </c>
      <c r="E246" s="64">
        <v>471327</v>
      </c>
      <c r="F246" s="65"/>
      <c r="G246" s="59"/>
      <c r="H246" s="66">
        <v>18397</v>
      </c>
      <c r="I246" s="65"/>
      <c r="K246" s="66">
        <v>4269</v>
      </c>
      <c r="L246" s="65"/>
    </row>
    <row r="247" ht="8.25" customHeight="1" thickTop="1"/>
    <row r="248" ht="6.75" customHeight="1"/>
    <row r="249" spans="2:4" ht="15.75" customHeight="1">
      <c r="B249" s="127" t="s">
        <v>48</v>
      </c>
      <c r="C249" s="127"/>
      <c r="D249" s="127"/>
    </row>
    <row r="250" spans="3:12" ht="39" customHeight="1">
      <c r="C250" s="47" t="s">
        <v>87</v>
      </c>
      <c r="E250" s="128" t="s">
        <v>88</v>
      </c>
      <c r="F250" s="128"/>
      <c r="G250" s="49"/>
      <c r="H250" s="129" t="s">
        <v>89</v>
      </c>
      <c r="I250" s="129"/>
      <c r="J250" s="50"/>
      <c r="K250" s="130" t="s">
        <v>102</v>
      </c>
      <c r="L250" s="130"/>
    </row>
    <row r="251" spans="3:12" ht="12.75">
      <c r="C251" s="51">
        <v>228</v>
      </c>
      <c r="E251" s="52">
        <v>232485</v>
      </c>
      <c r="F251" s="53"/>
      <c r="G251" s="59"/>
      <c r="H251" s="58">
        <v>8243</v>
      </c>
      <c r="I251" s="53"/>
      <c r="K251" s="58">
        <v>2735</v>
      </c>
      <c r="L251" s="53"/>
    </row>
    <row r="252" spans="3:12" ht="12.75">
      <c r="C252" s="51">
        <v>601</v>
      </c>
      <c r="E252" s="52">
        <v>737264</v>
      </c>
      <c r="F252" s="53"/>
      <c r="G252" s="59"/>
      <c r="H252" s="58">
        <v>20149</v>
      </c>
      <c r="I252" s="53"/>
      <c r="K252" s="58">
        <v>6526</v>
      </c>
      <c r="L252" s="53"/>
    </row>
    <row r="253" spans="3:12" ht="12.75">
      <c r="C253" s="51">
        <v>662</v>
      </c>
      <c r="E253" s="52">
        <v>516633</v>
      </c>
      <c r="F253" s="53"/>
      <c r="G253" s="59"/>
      <c r="H253" s="58">
        <v>12697</v>
      </c>
      <c r="I253" s="53"/>
      <c r="K253" s="58">
        <v>3210</v>
      </c>
      <c r="L253" s="53"/>
    </row>
    <row r="254" spans="3:12" ht="13.5" thickBot="1">
      <c r="C254" s="62">
        <v>769</v>
      </c>
      <c r="E254" s="64">
        <v>5532</v>
      </c>
      <c r="F254" s="65"/>
      <c r="G254" s="59"/>
      <c r="H254" s="66">
        <v>89</v>
      </c>
      <c r="I254" s="65"/>
      <c r="K254" s="66">
        <v>37</v>
      </c>
      <c r="L254" s="65"/>
    </row>
    <row r="255" ht="13.5" thickTop="1"/>
    <row r="257" spans="2:4" ht="15.75" customHeight="1">
      <c r="B257" s="127" t="s">
        <v>49</v>
      </c>
      <c r="C257" s="127"/>
      <c r="D257" s="127"/>
    </row>
    <row r="258" spans="3:12" ht="39" customHeight="1">
      <c r="C258" s="47" t="s">
        <v>87</v>
      </c>
      <c r="E258" s="128" t="s">
        <v>88</v>
      </c>
      <c r="F258" s="128"/>
      <c r="G258" s="49"/>
      <c r="H258" s="129" t="s">
        <v>89</v>
      </c>
      <c r="I258" s="129"/>
      <c r="J258" s="50"/>
      <c r="K258" s="130" t="s">
        <v>102</v>
      </c>
      <c r="L258" s="130"/>
    </row>
    <row r="259" spans="3:12" ht="12.75">
      <c r="C259" s="51">
        <v>314</v>
      </c>
      <c r="E259" s="52">
        <v>988853</v>
      </c>
      <c r="F259" s="53"/>
      <c r="G259" s="59"/>
      <c r="H259" s="58">
        <v>18226</v>
      </c>
      <c r="I259" s="53"/>
      <c r="K259" s="58">
        <v>7959</v>
      </c>
      <c r="L259" s="53"/>
    </row>
    <row r="260" spans="3:12" ht="12.75">
      <c r="C260" s="51">
        <v>417</v>
      </c>
      <c r="E260" s="52">
        <v>570166</v>
      </c>
      <c r="F260" s="53"/>
      <c r="G260" s="59"/>
      <c r="H260" s="58">
        <v>9048</v>
      </c>
      <c r="I260" s="53"/>
      <c r="K260" s="58">
        <v>3018</v>
      </c>
      <c r="L260" s="53"/>
    </row>
    <row r="261" spans="3:12" ht="12.75">
      <c r="C261" s="51">
        <v>573</v>
      </c>
      <c r="E261" s="52">
        <v>616041</v>
      </c>
      <c r="F261" s="53"/>
      <c r="G261" s="59"/>
      <c r="H261" s="58">
        <v>7982</v>
      </c>
      <c r="I261" s="53"/>
      <c r="K261" s="58">
        <v>2533</v>
      </c>
      <c r="L261" s="53"/>
    </row>
    <row r="262" spans="3:12" ht="12.75">
      <c r="C262" s="51">
        <v>636</v>
      </c>
      <c r="E262" s="52">
        <v>414581</v>
      </c>
      <c r="F262" s="53"/>
      <c r="G262" s="59"/>
      <c r="H262" s="58">
        <v>9459</v>
      </c>
      <c r="I262" s="53"/>
      <c r="K262" s="58">
        <v>2997</v>
      </c>
      <c r="L262" s="53"/>
    </row>
    <row r="263" spans="3:12" ht="12.75">
      <c r="C263" s="51">
        <v>660</v>
      </c>
      <c r="E263" s="52">
        <v>222625</v>
      </c>
      <c r="F263" s="53"/>
      <c r="G263" s="59"/>
      <c r="H263" s="58">
        <v>3087</v>
      </c>
      <c r="I263" s="53"/>
      <c r="K263" s="58">
        <v>968</v>
      </c>
      <c r="L263" s="53"/>
    </row>
    <row r="264" spans="3:12" ht="13.5" thickBot="1">
      <c r="C264" s="62">
        <v>816</v>
      </c>
      <c r="E264" s="64">
        <v>845054</v>
      </c>
      <c r="F264" s="65"/>
      <c r="G264" s="59"/>
      <c r="H264" s="66">
        <v>15403</v>
      </c>
      <c r="I264" s="65"/>
      <c r="K264" s="66">
        <v>5002</v>
      </c>
      <c r="L264" s="65"/>
    </row>
    <row r="265" ht="13.5" thickTop="1"/>
    <row r="267" spans="2:4" ht="15.75" customHeight="1">
      <c r="B267" s="127" t="s">
        <v>50</v>
      </c>
      <c r="C267" s="127"/>
      <c r="D267" s="127"/>
    </row>
    <row r="268" spans="3:12" ht="39" customHeight="1">
      <c r="C268" s="47" t="s">
        <v>87</v>
      </c>
      <c r="E268" s="128" t="s">
        <v>88</v>
      </c>
      <c r="F268" s="128"/>
      <c r="G268" s="49"/>
      <c r="H268" s="129" t="s">
        <v>89</v>
      </c>
      <c r="I268" s="129"/>
      <c r="J268" s="50"/>
      <c r="K268" s="130" t="s">
        <v>102</v>
      </c>
      <c r="L268" s="130"/>
    </row>
    <row r="269" spans="3:12" ht="13.5" thickBot="1">
      <c r="C269" s="62">
        <v>406</v>
      </c>
      <c r="E269" s="64">
        <v>716768</v>
      </c>
      <c r="F269" s="65"/>
      <c r="G269" s="59"/>
      <c r="H269" s="66">
        <v>36629</v>
      </c>
      <c r="I269" s="65"/>
      <c r="K269" s="66">
        <v>8168</v>
      </c>
      <c r="L269" s="65"/>
    </row>
    <row r="270" ht="13.5" thickTop="1"/>
    <row r="272" spans="2:4" ht="15.75" customHeight="1">
      <c r="B272" s="127" t="s">
        <v>51</v>
      </c>
      <c r="C272" s="127"/>
      <c r="D272" s="127"/>
    </row>
    <row r="273" spans="3:12" ht="39" customHeight="1">
      <c r="C273" s="47" t="s">
        <v>87</v>
      </c>
      <c r="E273" s="128" t="s">
        <v>88</v>
      </c>
      <c r="F273" s="128"/>
      <c r="G273" s="49"/>
      <c r="H273" s="129" t="s">
        <v>89</v>
      </c>
      <c r="I273" s="129"/>
      <c r="J273" s="50"/>
      <c r="K273" s="130" t="s">
        <v>102</v>
      </c>
      <c r="L273" s="130"/>
    </row>
    <row r="274" spans="3:12" ht="12.75">
      <c r="C274" s="51">
        <v>308</v>
      </c>
      <c r="E274" s="52">
        <v>273434</v>
      </c>
      <c r="F274" s="53"/>
      <c r="G274" s="59"/>
      <c r="H274" s="58">
        <v>10288</v>
      </c>
      <c r="I274" s="53"/>
      <c r="K274" s="58">
        <v>1993</v>
      </c>
      <c r="L274" s="53"/>
    </row>
    <row r="275" spans="3:12" ht="12.75" customHeight="1">
      <c r="C275" s="51">
        <v>402</v>
      </c>
      <c r="E275" s="52">
        <v>1108283</v>
      </c>
      <c r="F275" s="53"/>
      <c r="G275" s="59"/>
      <c r="H275" s="58">
        <v>49236</v>
      </c>
      <c r="I275" s="53"/>
      <c r="J275" s="71"/>
      <c r="K275" s="58">
        <v>10970</v>
      </c>
      <c r="L275" s="53"/>
    </row>
    <row r="276" spans="3:12" ht="13.5" customHeight="1" thickBot="1">
      <c r="C276" s="62">
        <v>531</v>
      </c>
      <c r="E276" s="64">
        <v>11</v>
      </c>
      <c r="F276" s="65"/>
      <c r="G276" s="59"/>
      <c r="H276" s="66">
        <v>0</v>
      </c>
      <c r="I276" s="65"/>
      <c r="K276" s="66">
        <v>0</v>
      </c>
      <c r="L276" s="65"/>
    </row>
    <row r="277" ht="13.5" thickTop="1"/>
    <row r="279" spans="2:12" ht="15.75" customHeight="1">
      <c r="B279" s="127" t="s">
        <v>52</v>
      </c>
      <c r="C279" s="127"/>
      <c r="D279" s="127"/>
      <c r="F279" s="72"/>
      <c r="G279" s="49"/>
      <c r="H279" s="131"/>
      <c r="I279" s="131"/>
      <c r="J279" s="73"/>
      <c r="K279" s="132"/>
      <c r="L279" s="132"/>
    </row>
    <row r="280" spans="3:12" ht="39" customHeight="1">
      <c r="C280" s="47" t="s">
        <v>87</v>
      </c>
      <c r="E280" s="128" t="s">
        <v>88</v>
      </c>
      <c r="F280" s="128"/>
      <c r="G280" s="49"/>
      <c r="H280" s="129" t="s">
        <v>89</v>
      </c>
      <c r="I280" s="129"/>
      <c r="J280" s="50"/>
      <c r="K280" s="130" t="s">
        <v>102</v>
      </c>
      <c r="L280" s="130"/>
    </row>
    <row r="281" spans="3:12" ht="12.75">
      <c r="C281" s="51">
        <v>702</v>
      </c>
      <c r="E281" s="52">
        <v>1213714</v>
      </c>
      <c r="F281" s="53"/>
      <c r="G281" s="59"/>
      <c r="H281" s="58">
        <v>83841</v>
      </c>
      <c r="I281" s="53"/>
      <c r="K281" s="58">
        <v>17814</v>
      </c>
      <c r="L281" s="53"/>
    </row>
    <row r="282" spans="3:12" ht="13.5" thickBot="1">
      <c r="C282" s="62">
        <v>775</v>
      </c>
      <c r="E282" s="64">
        <v>545244</v>
      </c>
      <c r="F282" s="65"/>
      <c r="G282" s="59"/>
      <c r="H282" s="66">
        <v>35069</v>
      </c>
      <c r="I282" s="65"/>
      <c r="K282" s="66">
        <v>7183</v>
      </c>
      <c r="L282" s="65"/>
    </row>
    <row r="283" ht="13.5" thickTop="1"/>
    <row r="285" spans="2:4" ht="15.75" customHeight="1">
      <c r="B285" s="127" t="s">
        <v>53</v>
      </c>
      <c r="C285" s="127"/>
      <c r="D285" s="127"/>
    </row>
    <row r="286" spans="3:12" ht="39" customHeight="1">
      <c r="C286" s="47" t="s">
        <v>87</v>
      </c>
      <c r="E286" s="128" t="s">
        <v>88</v>
      </c>
      <c r="F286" s="128"/>
      <c r="G286" s="49"/>
      <c r="H286" s="129" t="s">
        <v>89</v>
      </c>
      <c r="I286" s="129"/>
      <c r="J286" s="50"/>
      <c r="K286" s="130" t="s">
        <v>102</v>
      </c>
      <c r="L286" s="130"/>
    </row>
    <row r="287" spans="3:12" ht="13.5" thickBot="1">
      <c r="C287" s="62">
        <v>603</v>
      </c>
      <c r="E287" s="64">
        <v>1107955</v>
      </c>
      <c r="F287" s="65"/>
      <c r="G287" s="59"/>
      <c r="H287" s="66">
        <v>47944</v>
      </c>
      <c r="I287" s="65"/>
      <c r="K287" s="66">
        <v>11548</v>
      </c>
      <c r="L287" s="65"/>
    </row>
    <row r="288" ht="13.5" thickTop="1"/>
    <row r="290" spans="2:4" ht="15.75" customHeight="1">
      <c r="B290" s="127" t="s">
        <v>54</v>
      </c>
      <c r="C290" s="127"/>
      <c r="D290" s="127"/>
    </row>
    <row r="291" spans="3:12" ht="39" customHeight="1">
      <c r="C291" s="47" t="s">
        <v>87</v>
      </c>
      <c r="E291" s="128" t="s">
        <v>88</v>
      </c>
      <c r="F291" s="128"/>
      <c r="G291" s="49"/>
      <c r="H291" s="129" t="s">
        <v>89</v>
      </c>
      <c r="I291" s="129"/>
      <c r="J291" s="50"/>
      <c r="K291" s="130" t="s">
        <v>102</v>
      </c>
      <c r="L291" s="130"/>
    </row>
    <row r="292" spans="3:12" ht="12.75">
      <c r="C292" s="51">
        <v>201</v>
      </c>
      <c r="E292" s="52">
        <v>1141016</v>
      </c>
      <c r="F292" s="53"/>
      <c r="G292" s="59"/>
      <c r="H292" s="58">
        <v>51430</v>
      </c>
      <c r="I292" s="53"/>
      <c r="K292" s="58">
        <v>15144</v>
      </c>
      <c r="L292" s="53"/>
    </row>
    <row r="293" spans="3:12" ht="12.75">
      <c r="C293" s="51">
        <v>551</v>
      </c>
      <c r="E293" s="52">
        <v>45349</v>
      </c>
      <c r="F293" s="53"/>
      <c r="G293" s="59"/>
      <c r="H293" s="58">
        <v>899</v>
      </c>
      <c r="I293" s="53"/>
      <c r="K293" s="58">
        <v>392</v>
      </c>
      <c r="L293" s="53"/>
    </row>
    <row r="294" spans="3:12" ht="12.75">
      <c r="C294" s="51">
        <v>609</v>
      </c>
      <c r="E294" s="52">
        <v>1184502</v>
      </c>
      <c r="F294" s="53"/>
      <c r="G294" s="59"/>
      <c r="H294" s="58">
        <v>42143</v>
      </c>
      <c r="I294" s="53"/>
      <c r="K294" s="58">
        <v>13637</v>
      </c>
      <c r="L294" s="53"/>
    </row>
    <row r="295" spans="3:12" ht="12.75">
      <c r="C295" s="51">
        <v>732</v>
      </c>
      <c r="E295" s="52">
        <v>1407936</v>
      </c>
      <c r="F295" s="53"/>
      <c r="G295" s="59"/>
      <c r="H295" s="58">
        <v>65042</v>
      </c>
      <c r="I295" s="53"/>
      <c r="K295" s="58">
        <v>16631</v>
      </c>
      <c r="L295" s="53"/>
    </row>
    <row r="296" spans="3:12" ht="12.75">
      <c r="C296" s="51">
        <v>848</v>
      </c>
      <c r="E296" s="52">
        <v>44789</v>
      </c>
      <c r="F296" s="53"/>
      <c r="G296" s="59"/>
      <c r="H296" s="58">
        <v>557</v>
      </c>
      <c r="I296" s="53"/>
      <c r="K296" s="58">
        <v>260</v>
      </c>
      <c r="L296" s="53"/>
    </row>
    <row r="297" spans="3:12" ht="12.75">
      <c r="C297" s="51">
        <v>856</v>
      </c>
      <c r="E297" s="52">
        <v>731305</v>
      </c>
      <c r="F297" s="53"/>
      <c r="G297" s="59"/>
      <c r="H297" s="58">
        <v>31357</v>
      </c>
      <c r="I297" s="53"/>
      <c r="K297" s="58">
        <v>8215</v>
      </c>
      <c r="L297" s="53"/>
    </row>
    <row r="298" spans="3:12" ht="12.75">
      <c r="C298" s="51">
        <v>862</v>
      </c>
      <c r="E298" s="52">
        <v>77765</v>
      </c>
      <c r="F298" s="53"/>
      <c r="G298" s="59"/>
      <c r="H298" s="58">
        <v>1215</v>
      </c>
      <c r="I298" s="53"/>
      <c r="K298" s="58">
        <v>367</v>
      </c>
      <c r="L298" s="53"/>
    </row>
    <row r="299" spans="3:12" ht="12.75">
      <c r="C299" s="51">
        <v>908</v>
      </c>
      <c r="E299" s="52">
        <v>930073</v>
      </c>
      <c r="F299" s="53"/>
      <c r="G299" s="59"/>
      <c r="H299" s="58">
        <v>37350</v>
      </c>
      <c r="I299" s="53"/>
      <c r="K299" s="58">
        <v>10777</v>
      </c>
      <c r="L299" s="53"/>
    </row>
    <row r="300" spans="3:12" ht="13.5" thickBot="1">
      <c r="C300" s="62">
        <v>973</v>
      </c>
      <c r="E300" s="64">
        <v>1164053</v>
      </c>
      <c r="F300" s="65"/>
      <c r="G300" s="59"/>
      <c r="H300" s="66">
        <v>48962</v>
      </c>
      <c r="I300" s="65"/>
      <c r="K300" s="66">
        <v>11741</v>
      </c>
      <c r="L300" s="65"/>
    </row>
    <row r="301" ht="6.75" customHeight="1" thickTop="1"/>
    <row r="302" ht="6.75" customHeight="1"/>
    <row r="303" spans="2:4" ht="15.75" customHeight="1">
      <c r="B303" s="127" t="s">
        <v>55</v>
      </c>
      <c r="C303" s="127"/>
      <c r="D303" s="127"/>
    </row>
    <row r="304" spans="3:12" ht="39" customHeight="1">
      <c r="C304" s="47" t="s">
        <v>87</v>
      </c>
      <c r="E304" s="128" t="s">
        <v>88</v>
      </c>
      <c r="F304" s="128"/>
      <c r="G304" s="49"/>
      <c r="H304" s="129" t="s">
        <v>89</v>
      </c>
      <c r="I304" s="129"/>
      <c r="J304" s="50"/>
      <c r="K304" s="130" t="s">
        <v>102</v>
      </c>
      <c r="L304" s="130"/>
    </row>
    <row r="305" spans="3:12" ht="12.75">
      <c r="C305" s="51">
        <v>505</v>
      </c>
      <c r="E305" s="52">
        <v>1114266</v>
      </c>
      <c r="F305" s="53"/>
      <c r="G305" s="59"/>
      <c r="H305" s="58">
        <v>59907</v>
      </c>
      <c r="I305" s="53"/>
      <c r="K305" s="58">
        <v>10344</v>
      </c>
      <c r="L305" s="53"/>
    </row>
    <row r="306" spans="3:12" ht="13.5" thickBot="1">
      <c r="C306" s="62">
        <v>575</v>
      </c>
      <c r="E306" s="64">
        <v>188105</v>
      </c>
      <c r="F306" s="65"/>
      <c r="G306" s="59"/>
      <c r="H306" s="66">
        <v>11087</v>
      </c>
      <c r="I306" s="65"/>
      <c r="K306" s="66">
        <v>2069</v>
      </c>
      <c r="L306" s="65"/>
    </row>
    <row r="307" ht="6.75" customHeight="1" thickTop="1"/>
    <row r="308" ht="6.75" customHeight="1"/>
    <row r="309" spans="2:4" ht="15.75" customHeight="1">
      <c r="B309" s="127" t="s">
        <v>56</v>
      </c>
      <c r="C309" s="127"/>
      <c r="D309" s="127"/>
    </row>
    <row r="310" spans="3:12" ht="39" customHeight="1">
      <c r="C310" s="47" t="s">
        <v>87</v>
      </c>
      <c r="E310" s="128" t="s">
        <v>88</v>
      </c>
      <c r="F310" s="128"/>
      <c r="G310" s="49"/>
      <c r="H310" s="129" t="s">
        <v>89</v>
      </c>
      <c r="I310" s="129"/>
      <c r="J310" s="50"/>
      <c r="K310" s="130" t="s">
        <v>102</v>
      </c>
      <c r="L310" s="130"/>
    </row>
    <row r="311" spans="3:12" ht="12.75">
      <c r="C311" s="51">
        <v>212</v>
      </c>
      <c r="E311" s="52">
        <v>697103</v>
      </c>
      <c r="F311" s="53"/>
      <c r="G311" s="59"/>
      <c r="H311" s="58">
        <v>53230</v>
      </c>
      <c r="I311" s="53"/>
      <c r="K311" s="58">
        <v>9445</v>
      </c>
      <c r="L311" s="53"/>
    </row>
    <row r="312" spans="3:12" ht="12.75">
      <c r="C312" s="51">
        <v>315</v>
      </c>
      <c r="E312" s="52">
        <v>1011843</v>
      </c>
      <c r="F312" s="53"/>
      <c r="G312" s="59"/>
      <c r="H312" s="58">
        <v>33430</v>
      </c>
      <c r="I312" s="53"/>
      <c r="K312" s="58">
        <v>7455</v>
      </c>
      <c r="L312" s="53"/>
    </row>
    <row r="313" spans="3:12" ht="12.75">
      <c r="C313" s="51">
        <v>347</v>
      </c>
      <c r="E313" s="52">
        <v>435138</v>
      </c>
      <c r="F313" s="53"/>
      <c r="G313" s="59"/>
      <c r="H313" s="58">
        <v>10545</v>
      </c>
      <c r="I313" s="53"/>
      <c r="K313" s="58">
        <v>3912</v>
      </c>
      <c r="L313" s="53"/>
    </row>
    <row r="314" spans="3:12" ht="12.75">
      <c r="C314" s="51">
        <v>516</v>
      </c>
      <c r="E314" s="52">
        <v>1226937</v>
      </c>
      <c r="F314" s="53"/>
      <c r="G314" s="59"/>
      <c r="H314" s="58">
        <v>42304</v>
      </c>
      <c r="I314" s="53"/>
      <c r="K314" s="58">
        <v>11647</v>
      </c>
      <c r="L314" s="53"/>
    </row>
    <row r="315" spans="3:12" ht="12.75">
      <c r="C315" s="51">
        <v>518</v>
      </c>
      <c r="E315" s="52">
        <v>1026878</v>
      </c>
      <c r="F315" s="53"/>
      <c r="G315" s="59"/>
      <c r="H315" s="58">
        <v>36506</v>
      </c>
      <c r="I315" s="53"/>
      <c r="K315" s="58">
        <v>8321</v>
      </c>
      <c r="L315" s="53"/>
    </row>
    <row r="316" spans="3:12" ht="12.75">
      <c r="C316" s="51">
        <v>585</v>
      </c>
      <c r="E316" s="52">
        <v>797306</v>
      </c>
      <c r="F316" s="53"/>
      <c r="G316" s="59"/>
      <c r="H316" s="58">
        <v>26128</v>
      </c>
      <c r="I316" s="53"/>
      <c r="K316" s="58">
        <v>5826</v>
      </c>
      <c r="L316" s="53"/>
    </row>
    <row r="317" spans="3:12" ht="12.75">
      <c r="C317" s="51">
        <v>607</v>
      </c>
      <c r="E317" s="52">
        <v>563573</v>
      </c>
      <c r="F317" s="53"/>
      <c r="G317" s="59"/>
      <c r="H317" s="58">
        <v>19661</v>
      </c>
      <c r="I317" s="53"/>
      <c r="K317" s="58">
        <v>4761</v>
      </c>
      <c r="L317" s="53"/>
    </row>
    <row r="318" spans="3:12" ht="12.75">
      <c r="C318" s="51">
        <v>631</v>
      </c>
      <c r="E318" s="52">
        <v>1054847</v>
      </c>
      <c r="F318" s="53"/>
      <c r="G318" s="59"/>
      <c r="H318" s="58">
        <v>37475</v>
      </c>
      <c r="I318" s="53"/>
      <c r="K318" s="58">
        <v>8815</v>
      </c>
      <c r="L318" s="53"/>
    </row>
    <row r="319" spans="3:12" ht="12.75">
      <c r="C319" s="51">
        <v>646</v>
      </c>
      <c r="E319" s="52">
        <v>530412</v>
      </c>
      <c r="F319" s="53"/>
      <c r="G319" s="59"/>
      <c r="H319" s="58">
        <v>10512</v>
      </c>
      <c r="I319" s="53"/>
      <c r="K319" s="58">
        <v>3268</v>
      </c>
      <c r="L319" s="53"/>
    </row>
    <row r="320" spans="3:12" ht="12.75">
      <c r="C320" s="51">
        <v>716</v>
      </c>
      <c r="E320" s="52">
        <v>1001847</v>
      </c>
      <c r="F320" s="53"/>
      <c r="G320" s="59"/>
      <c r="H320" s="58">
        <v>32420</v>
      </c>
      <c r="I320" s="53"/>
      <c r="K320" s="58">
        <v>7102</v>
      </c>
      <c r="L320" s="53"/>
    </row>
    <row r="321" spans="3:12" ht="12.75">
      <c r="C321" s="51">
        <v>718</v>
      </c>
      <c r="E321" s="52">
        <v>1582791</v>
      </c>
      <c r="F321" s="53"/>
      <c r="G321" s="59"/>
      <c r="H321" s="58">
        <v>80046</v>
      </c>
      <c r="I321" s="53"/>
      <c r="K321" s="58">
        <v>15308</v>
      </c>
      <c r="L321" s="53"/>
    </row>
    <row r="322" spans="3:12" ht="12.75">
      <c r="C322" s="51">
        <v>845</v>
      </c>
      <c r="E322" s="52">
        <v>886640</v>
      </c>
      <c r="F322" s="53"/>
      <c r="G322" s="59"/>
      <c r="H322" s="58">
        <v>35203</v>
      </c>
      <c r="I322" s="53"/>
      <c r="K322" s="58">
        <v>8218</v>
      </c>
      <c r="L322" s="53"/>
    </row>
    <row r="323" spans="3:12" ht="12.75">
      <c r="C323" s="51">
        <v>914</v>
      </c>
      <c r="E323" s="52">
        <v>812108</v>
      </c>
      <c r="F323" s="53"/>
      <c r="G323" s="59"/>
      <c r="H323" s="58">
        <v>29094</v>
      </c>
      <c r="I323" s="53"/>
      <c r="K323" s="58">
        <v>6945</v>
      </c>
      <c r="L323" s="53"/>
    </row>
    <row r="324" spans="3:12" ht="12.75">
      <c r="C324" s="51">
        <v>917</v>
      </c>
      <c r="E324" s="52">
        <v>1173197</v>
      </c>
      <c r="F324" s="53"/>
      <c r="G324" s="59"/>
      <c r="H324" s="58">
        <v>19056</v>
      </c>
      <c r="I324" s="53"/>
      <c r="K324" s="58">
        <v>6809</v>
      </c>
      <c r="L324" s="53"/>
    </row>
    <row r="325" spans="3:12" ht="13.5" thickBot="1">
      <c r="C325" s="62">
        <v>929</v>
      </c>
      <c r="E325" s="64">
        <v>19</v>
      </c>
      <c r="F325" s="65"/>
      <c r="G325" s="59"/>
      <c r="H325" s="66">
        <v>1</v>
      </c>
      <c r="I325" s="65"/>
      <c r="K325" s="66">
        <v>1</v>
      </c>
      <c r="L325" s="65"/>
    </row>
    <row r="326" spans="6:12" ht="6.75" customHeight="1" thickTop="1">
      <c r="F326" s="60"/>
      <c r="G326" s="74"/>
      <c r="H326" s="75"/>
      <c r="I326" s="75"/>
      <c r="J326" s="74"/>
      <c r="K326" s="60"/>
      <c r="L326" s="60"/>
    </row>
    <row r="327" spans="6:12" ht="6.75" customHeight="1">
      <c r="F327" s="60"/>
      <c r="G327" s="74"/>
      <c r="H327" s="75"/>
      <c r="I327" s="75"/>
      <c r="J327" s="74"/>
      <c r="K327" s="60"/>
      <c r="L327" s="60"/>
    </row>
    <row r="328" spans="2:12" ht="15.75" customHeight="1">
      <c r="B328" s="127" t="s">
        <v>57</v>
      </c>
      <c r="C328" s="127"/>
      <c r="D328" s="127"/>
      <c r="F328" s="72"/>
      <c r="G328" s="49"/>
      <c r="H328" s="131"/>
      <c r="I328" s="131"/>
      <c r="J328" s="73"/>
      <c r="K328" s="132"/>
      <c r="L328" s="132"/>
    </row>
    <row r="329" spans="3:12" ht="39" customHeight="1">
      <c r="C329" s="47" t="s">
        <v>87</v>
      </c>
      <c r="E329" s="128" t="s">
        <v>88</v>
      </c>
      <c r="F329" s="128"/>
      <c r="G329" s="49"/>
      <c r="H329" s="129" t="s">
        <v>89</v>
      </c>
      <c r="I329" s="129"/>
      <c r="J329" s="50"/>
      <c r="K329" s="130" t="s">
        <v>102</v>
      </c>
      <c r="L329" s="130"/>
    </row>
    <row r="330" spans="3:12" ht="12.75">
      <c r="C330" s="51">
        <v>252</v>
      </c>
      <c r="E330" s="52">
        <v>617492</v>
      </c>
      <c r="F330" s="53"/>
      <c r="G330" s="59"/>
      <c r="H330" s="58">
        <v>16163</v>
      </c>
      <c r="I330" s="53"/>
      <c r="K330" s="58">
        <v>4228</v>
      </c>
      <c r="L330" s="53"/>
    </row>
    <row r="331" spans="3:12" ht="12.75">
      <c r="C331" s="51">
        <v>336</v>
      </c>
      <c r="E331" s="52">
        <v>1112295</v>
      </c>
      <c r="F331" s="53"/>
      <c r="G331" s="59"/>
      <c r="H331" s="58">
        <v>29891</v>
      </c>
      <c r="I331" s="53"/>
      <c r="K331" s="58">
        <v>8621</v>
      </c>
      <c r="L331" s="53"/>
    </row>
    <row r="332" spans="3:12" ht="12.75">
      <c r="C332" s="51">
        <v>704</v>
      </c>
      <c r="E332" s="52">
        <v>1394033</v>
      </c>
      <c r="F332" s="53"/>
      <c r="G332" s="59"/>
      <c r="H332" s="58">
        <v>45902</v>
      </c>
      <c r="I332" s="53"/>
      <c r="K332" s="58">
        <v>12042</v>
      </c>
      <c r="L332" s="53"/>
    </row>
    <row r="333" spans="3:12" ht="12.75">
      <c r="C333" s="51">
        <v>828</v>
      </c>
      <c r="E333" s="52">
        <v>854669</v>
      </c>
      <c r="F333" s="53"/>
      <c r="G333" s="59"/>
      <c r="H333" s="58">
        <v>26228</v>
      </c>
      <c r="I333" s="53"/>
      <c r="K333" s="58">
        <v>6523</v>
      </c>
      <c r="L333" s="53"/>
    </row>
    <row r="334" spans="3:12" ht="12.75">
      <c r="C334" s="51">
        <v>910</v>
      </c>
      <c r="E334" s="52">
        <v>868341</v>
      </c>
      <c r="F334" s="53"/>
      <c r="G334" s="59"/>
      <c r="H334" s="58">
        <v>23313</v>
      </c>
      <c r="I334" s="53"/>
      <c r="K334" s="58">
        <v>4858</v>
      </c>
      <c r="L334" s="53"/>
    </row>
    <row r="335" spans="3:12" ht="12.75">
      <c r="C335" s="51">
        <v>919</v>
      </c>
      <c r="E335" s="52">
        <v>1278545</v>
      </c>
      <c r="F335" s="53"/>
      <c r="G335" s="59"/>
      <c r="H335" s="58">
        <v>44595</v>
      </c>
      <c r="I335" s="53"/>
      <c r="K335" s="58">
        <v>11571</v>
      </c>
      <c r="L335" s="53"/>
    </row>
    <row r="336" spans="3:12" ht="13.5" thickBot="1">
      <c r="C336" s="62">
        <v>980</v>
      </c>
      <c r="E336" s="64">
        <v>48496</v>
      </c>
      <c r="F336" s="65"/>
      <c r="G336" s="59"/>
      <c r="H336" s="66">
        <v>476</v>
      </c>
      <c r="I336" s="65"/>
      <c r="K336" s="66">
        <v>232</v>
      </c>
      <c r="L336" s="65"/>
    </row>
    <row r="337" ht="13.5" thickTop="1"/>
    <row r="339" spans="2:4" ht="15.75" customHeight="1">
      <c r="B339" s="127" t="s">
        <v>58</v>
      </c>
      <c r="C339" s="127"/>
      <c r="D339" s="127"/>
    </row>
    <row r="340" spans="3:12" ht="39" customHeight="1">
      <c r="C340" s="47" t="s">
        <v>87</v>
      </c>
      <c r="E340" s="128" t="s">
        <v>88</v>
      </c>
      <c r="F340" s="128"/>
      <c r="G340" s="49"/>
      <c r="H340" s="129" t="s">
        <v>89</v>
      </c>
      <c r="I340" s="129"/>
      <c r="J340" s="50"/>
      <c r="K340" s="130" t="s">
        <v>102</v>
      </c>
      <c r="L340" s="130"/>
    </row>
    <row r="341" spans="3:12" ht="13.5" thickBot="1">
      <c r="C341" s="62">
        <v>701</v>
      </c>
      <c r="E341" s="64">
        <v>470529</v>
      </c>
      <c r="F341" s="65"/>
      <c r="G341" s="59"/>
      <c r="H341" s="66">
        <v>8653</v>
      </c>
      <c r="I341" s="65"/>
      <c r="K341" s="66">
        <v>2750</v>
      </c>
      <c r="L341" s="65"/>
    </row>
    <row r="342" ht="6.75" customHeight="1" thickTop="1"/>
    <row r="343" ht="6.75" customHeight="1"/>
    <row r="344" spans="2:4" ht="15.75">
      <c r="B344" s="127" t="s">
        <v>59</v>
      </c>
      <c r="C344" s="127"/>
      <c r="D344" s="127"/>
    </row>
    <row r="345" spans="3:12" ht="39" customHeight="1">
      <c r="C345" s="47" t="s">
        <v>87</v>
      </c>
      <c r="E345" s="128" t="s">
        <v>88</v>
      </c>
      <c r="F345" s="128"/>
      <c r="G345" s="49"/>
      <c r="H345" s="129" t="s">
        <v>89</v>
      </c>
      <c r="I345" s="129"/>
      <c r="J345" s="50"/>
      <c r="K345" s="130" t="s">
        <v>102</v>
      </c>
      <c r="L345" s="130"/>
    </row>
    <row r="346" spans="3:12" ht="12.75">
      <c r="C346" s="51">
        <v>216</v>
      </c>
      <c r="E346" s="52">
        <v>635828</v>
      </c>
      <c r="F346" s="53"/>
      <c r="G346" s="59"/>
      <c r="H346" s="58">
        <v>24160</v>
      </c>
      <c r="I346" s="53"/>
      <c r="K346" s="58">
        <v>8749</v>
      </c>
      <c r="L346" s="53"/>
    </row>
    <row r="347" spans="3:12" ht="12.75">
      <c r="C347" s="51">
        <v>234</v>
      </c>
      <c r="E347" s="52">
        <v>6975</v>
      </c>
      <c r="F347" s="53"/>
      <c r="G347" s="59"/>
      <c r="H347" s="58">
        <v>160</v>
      </c>
      <c r="I347" s="53"/>
      <c r="K347" s="58">
        <v>75</v>
      </c>
      <c r="L347" s="53"/>
    </row>
    <row r="348" spans="3:12" ht="12.75">
      <c r="C348" s="51">
        <v>330</v>
      </c>
      <c r="E348" s="52">
        <v>1482712</v>
      </c>
      <c r="F348" s="53"/>
      <c r="G348" s="59"/>
      <c r="H348" s="58">
        <v>55096</v>
      </c>
      <c r="I348" s="53"/>
      <c r="K348" s="58">
        <v>18252</v>
      </c>
      <c r="L348" s="53"/>
    </row>
    <row r="349" spans="3:12" ht="12.75">
      <c r="C349" s="51">
        <v>419</v>
      </c>
      <c r="E349" s="52">
        <v>1163237</v>
      </c>
      <c r="F349" s="53"/>
      <c r="G349" s="59"/>
      <c r="H349" s="58">
        <v>36191</v>
      </c>
      <c r="I349" s="53"/>
      <c r="K349" s="58">
        <v>9053</v>
      </c>
      <c r="L349" s="53"/>
    </row>
    <row r="350" spans="3:12" ht="12.75">
      <c r="C350" s="51">
        <v>440</v>
      </c>
      <c r="E350" s="52">
        <v>922979</v>
      </c>
      <c r="F350" s="53"/>
      <c r="G350" s="59"/>
      <c r="H350" s="58">
        <v>35915</v>
      </c>
      <c r="I350" s="53"/>
      <c r="K350" s="58">
        <v>9946</v>
      </c>
      <c r="L350" s="53"/>
    </row>
    <row r="351" spans="3:12" ht="12.75">
      <c r="C351" s="51">
        <v>513</v>
      </c>
      <c r="E351" s="52">
        <v>1107289</v>
      </c>
      <c r="F351" s="53"/>
      <c r="G351" s="59"/>
      <c r="H351" s="58">
        <v>48012</v>
      </c>
      <c r="I351" s="53"/>
      <c r="K351" s="58">
        <v>13307</v>
      </c>
      <c r="L351" s="53"/>
    </row>
    <row r="352" spans="3:12" ht="12.75">
      <c r="C352" s="51">
        <v>567</v>
      </c>
      <c r="E352" s="52">
        <v>40520</v>
      </c>
      <c r="F352" s="53"/>
      <c r="G352" s="59"/>
      <c r="H352" s="58">
        <v>653</v>
      </c>
      <c r="I352" s="53"/>
      <c r="K352" s="58">
        <v>234</v>
      </c>
      <c r="L352" s="53"/>
    </row>
    <row r="353" spans="3:12" ht="12.75">
      <c r="C353" s="51">
        <v>614</v>
      </c>
      <c r="E353" s="52">
        <v>1006389</v>
      </c>
      <c r="F353" s="53"/>
      <c r="G353" s="59"/>
      <c r="H353" s="58">
        <v>44273</v>
      </c>
      <c r="I353" s="53"/>
      <c r="K353" s="58">
        <v>12226</v>
      </c>
      <c r="L353" s="53"/>
    </row>
    <row r="354" spans="3:12" ht="12.75">
      <c r="C354" s="51">
        <v>740</v>
      </c>
      <c r="E354" s="52">
        <v>873993</v>
      </c>
      <c r="F354" s="53"/>
      <c r="G354" s="59"/>
      <c r="H354" s="58">
        <v>28560</v>
      </c>
      <c r="I354" s="53"/>
      <c r="K354" s="58">
        <v>7097</v>
      </c>
      <c r="L354" s="53"/>
    </row>
    <row r="355" spans="3:12" ht="13.5" thickBot="1">
      <c r="C355" s="62">
        <v>937</v>
      </c>
      <c r="E355" s="64">
        <v>985175</v>
      </c>
      <c r="F355" s="65"/>
      <c r="G355" s="59"/>
      <c r="H355" s="66">
        <v>42757</v>
      </c>
      <c r="I355" s="65"/>
      <c r="K355" s="66">
        <v>9848</v>
      </c>
      <c r="L355" s="65"/>
    </row>
    <row r="356" ht="6.75" customHeight="1" thickTop="1"/>
    <row r="357" ht="6.75" customHeight="1"/>
    <row r="358" spans="2:4" ht="15.75" customHeight="1">
      <c r="B358" s="127" t="s">
        <v>60</v>
      </c>
      <c r="C358" s="127"/>
      <c r="D358" s="127"/>
    </row>
    <row r="359" spans="3:12" ht="39" customHeight="1">
      <c r="C359" s="47" t="s">
        <v>87</v>
      </c>
      <c r="E359" s="128" t="s">
        <v>88</v>
      </c>
      <c r="F359" s="128"/>
      <c r="G359" s="49"/>
      <c r="H359" s="129" t="s">
        <v>89</v>
      </c>
      <c r="I359" s="129"/>
      <c r="J359" s="50"/>
      <c r="K359" s="130" t="s">
        <v>102</v>
      </c>
      <c r="L359" s="130"/>
    </row>
    <row r="360" spans="3:12" ht="12.75">
      <c r="C360" s="51">
        <v>405</v>
      </c>
      <c r="E360" s="52">
        <v>1020467</v>
      </c>
      <c r="F360" s="53"/>
      <c r="G360" s="59"/>
      <c r="H360" s="58">
        <v>32463</v>
      </c>
      <c r="I360" s="53"/>
      <c r="K360" s="58">
        <v>8898</v>
      </c>
      <c r="L360" s="53"/>
    </row>
    <row r="361" spans="3:12" ht="12.75">
      <c r="C361" s="51">
        <v>539</v>
      </c>
      <c r="E361" s="52">
        <v>45</v>
      </c>
      <c r="F361" s="53"/>
      <c r="G361" s="59"/>
      <c r="H361" s="58">
        <v>0</v>
      </c>
      <c r="I361" s="53"/>
      <c r="K361" s="58">
        <v>0</v>
      </c>
      <c r="L361" s="53"/>
    </row>
    <row r="362" spans="3:12" ht="12.75">
      <c r="C362" s="51">
        <v>580</v>
      </c>
      <c r="E362" s="52">
        <v>478332</v>
      </c>
      <c r="F362" s="53"/>
      <c r="G362" s="59"/>
      <c r="H362" s="58">
        <v>10317</v>
      </c>
      <c r="I362" s="53"/>
      <c r="J362" s="71"/>
      <c r="K362" s="58">
        <v>2410</v>
      </c>
      <c r="L362" s="53"/>
    </row>
    <row r="363" spans="3:12" ht="13.5" thickBot="1">
      <c r="C363" s="62">
        <v>918</v>
      </c>
      <c r="E363" s="64">
        <v>944310</v>
      </c>
      <c r="F363" s="65"/>
      <c r="G363" s="59"/>
      <c r="H363" s="66">
        <v>28161</v>
      </c>
      <c r="I363" s="65"/>
      <c r="K363" s="66">
        <v>6607</v>
      </c>
      <c r="L363" s="65"/>
    </row>
    <row r="364" ht="6.75" customHeight="1" thickTop="1"/>
    <row r="365" spans="6:12" ht="6.75" customHeight="1">
      <c r="F365" s="60"/>
      <c r="G365" s="74"/>
      <c r="H365" s="75"/>
      <c r="I365" s="75"/>
      <c r="J365" s="74"/>
      <c r="K365" s="60"/>
      <c r="L365" s="60"/>
    </row>
    <row r="366" spans="2:12" ht="15.75" customHeight="1">
      <c r="B366" s="127" t="s">
        <v>61</v>
      </c>
      <c r="C366" s="127"/>
      <c r="D366" s="127"/>
      <c r="F366" s="72"/>
      <c r="G366" s="49"/>
      <c r="H366" s="131"/>
      <c r="I366" s="131"/>
      <c r="J366" s="73"/>
      <c r="K366" s="132"/>
      <c r="L366" s="132"/>
    </row>
    <row r="367" spans="3:12" ht="39" customHeight="1">
      <c r="C367" s="47" t="s">
        <v>87</v>
      </c>
      <c r="E367" s="128" t="s">
        <v>88</v>
      </c>
      <c r="F367" s="128"/>
      <c r="G367" s="49"/>
      <c r="H367" s="129" t="s">
        <v>89</v>
      </c>
      <c r="I367" s="129"/>
      <c r="J367" s="50"/>
      <c r="K367" s="130" t="s">
        <v>102</v>
      </c>
      <c r="L367" s="130"/>
    </row>
    <row r="368" spans="3:12" s="63" customFormat="1" ht="12.75" customHeight="1">
      <c r="C368" s="51">
        <v>458</v>
      </c>
      <c r="E368" s="67">
        <v>12</v>
      </c>
      <c r="F368" s="51"/>
      <c r="G368" s="44"/>
      <c r="H368" s="68">
        <v>0</v>
      </c>
      <c r="I368" s="69"/>
      <c r="J368" s="44"/>
      <c r="K368" s="70">
        <v>0</v>
      </c>
      <c r="L368" s="51"/>
    </row>
    <row r="369" spans="3:12" ht="12.75">
      <c r="C369" s="51">
        <v>503</v>
      </c>
      <c r="E369" s="52">
        <v>1526511</v>
      </c>
      <c r="F369" s="53"/>
      <c r="G369" s="59"/>
      <c r="H369" s="58">
        <v>79356</v>
      </c>
      <c r="I369" s="53"/>
      <c r="K369" s="58">
        <v>19624</v>
      </c>
      <c r="L369" s="53"/>
    </row>
    <row r="370" spans="3:12" ht="12.75">
      <c r="C370" s="51">
        <v>541</v>
      </c>
      <c r="E370" s="52">
        <v>1078812</v>
      </c>
      <c r="F370" s="53"/>
      <c r="G370" s="59"/>
      <c r="H370" s="58">
        <v>53528</v>
      </c>
      <c r="I370" s="53"/>
      <c r="K370" s="58">
        <v>11720</v>
      </c>
      <c r="L370" s="53"/>
    </row>
    <row r="371" spans="3:12" ht="13.5" thickBot="1">
      <c r="C371" s="62">
        <v>971</v>
      </c>
      <c r="E371" s="64">
        <v>90444</v>
      </c>
      <c r="F371" s="65"/>
      <c r="G371" s="59"/>
      <c r="H371" s="66">
        <v>1786</v>
      </c>
      <c r="I371" s="65"/>
      <c r="K371" s="66">
        <v>526</v>
      </c>
      <c r="L371" s="65"/>
    </row>
    <row r="372" ht="13.5" thickTop="1"/>
    <row r="373" ht="6.75" customHeight="1"/>
    <row r="374" spans="2:4" ht="15.75" customHeight="1">
      <c r="B374" s="127" t="s">
        <v>62</v>
      </c>
      <c r="C374" s="127"/>
      <c r="D374" s="127"/>
    </row>
    <row r="375" spans="3:12" ht="39" customHeight="1">
      <c r="C375" s="47" t="s">
        <v>87</v>
      </c>
      <c r="E375" s="128" t="s">
        <v>88</v>
      </c>
      <c r="F375" s="128"/>
      <c r="G375" s="49"/>
      <c r="H375" s="129" t="s">
        <v>89</v>
      </c>
      <c r="I375" s="129"/>
      <c r="J375" s="50"/>
      <c r="K375" s="130" t="s">
        <v>102</v>
      </c>
      <c r="L375" s="130"/>
    </row>
    <row r="376" spans="3:12" ht="12.75">
      <c r="C376" s="51">
        <v>215</v>
      </c>
      <c r="E376" s="52">
        <v>1360807</v>
      </c>
      <c r="F376" s="53"/>
      <c r="G376" s="59"/>
      <c r="H376" s="58">
        <v>49480</v>
      </c>
      <c r="I376" s="53"/>
      <c r="K376" s="58">
        <v>18188</v>
      </c>
      <c r="L376" s="53"/>
    </row>
    <row r="377" spans="3:12" ht="12.75">
      <c r="C377" s="51">
        <v>267</v>
      </c>
      <c r="E377" s="52">
        <v>373141</v>
      </c>
      <c r="F377" s="53"/>
      <c r="G377" s="59"/>
      <c r="H377" s="58">
        <v>6326</v>
      </c>
      <c r="I377" s="53"/>
      <c r="K377" s="58">
        <v>2630</v>
      </c>
      <c r="L377" s="53"/>
    </row>
    <row r="378" spans="3:12" ht="12.75">
      <c r="C378" s="51">
        <v>412</v>
      </c>
      <c r="E378" s="52">
        <v>1051888</v>
      </c>
      <c r="F378" s="53"/>
      <c r="G378" s="59"/>
      <c r="H378" s="58">
        <v>24342</v>
      </c>
      <c r="I378" s="53"/>
      <c r="K378" s="58">
        <v>6979</v>
      </c>
      <c r="L378" s="53"/>
    </row>
    <row r="379" spans="3:12" ht="12.75">
      <c r="C379" s="51">
        <v>484</v>
      </c>
      <c r="E379" s="52">
        <v>367989</v>
      </c>
      <c r="F379" s="53"/>
      <c r="G379" s="59"/>
      <c r="H379" s="58">
        <v>6051</v>
      </c>
      <c r="I379" s="53"/>
      <c r="K379" s="58">
        <v>2231</v>
      </c>
      <c r="L379" s="53"/>
    </row>
    <row r="380" spans="3:12" ht="12.75">
      <c r="C380" s="51">
        <v>570</v>
      </c>
      <c r="E380" s="52">
        <v>1078437</v>
      </c>
      <c r="F380" s="53"/>
      <c r="G380" s="59"/>
      <c r="H380" s="58">
        <v>22235</v>
      </c>
      <c r="I380" s="53"/>
      <c r="K380" s="58">
        <v>6109</v>
      </c>
      <c r="L380" s="53"/>
    </row>
    <row r="381" spans="3:12" ht="12.75">
      <c r="C381" s="51">
        <v>610</v>
      </c>
      <c r="E381" s="52">
        <v>1603382</v>
      </c>
      <c r="F381" s="53"/>
      <c r="G381" s="59"/>
      <c r="H381" s="58">
        <v>55689</v>
      </c>
      <c r="I381" s="53"/>
      <c r="K381" s="58">
        <v>16625</v>
      </c>
      <c r="L381" s="53"/>
    </row>
    <row r="382" spans="3:12" ht="12.75">
      <c r="C382" s="51">
        <v>717</v>
      </c>
      <c r="E382" s="52">
        <v>1375566</v>
      </c>
      <c r="F382" s="53"/>
      <c r="G382" s="59"/>
      <c r="H382" s="58">
        <v>34107</v>
      </c>
      <c r="I382" s="53"/>
      <c r="K382" s="58">
        <v>10859</v>
      </c>
      <c r="L382" s="53"/>
    </row>
    <row r="383" spans="3:12" ht="12.75">
      <c r="C383" s="51">
        <v>724</v>
      </c>
      <c r="E383" s="52">
        <v>1143996</v>
      </c>
      <c r="F383" s="53"/>
      <c r="G383" s="59"/>
      <c r="H383" s="58">
        <v>27283</v>
      </c>
      <c r="I383" s="53"/>
      <c r="K383" s="58">
        <v>7938</v>
      </c>
      <c r="L383" s="53"/>
    </row>
    <row r="384" spans="3:12" ht="12.75">
      <c r="C384" s="51">
        <v>814</v>
      </c>
      <c r="E384" s="52">
        <v>908947</v>
      </c>
      <c r="F384" s="53"/>
      <c r="G384" s="59"/>
      <c r="H384" s="58">
        <v>16594</v>
      </c>
      <c r="I384" s="53"/>
      <c r="K384" s="58">
        <v>4563</v>
      </c>
      <c r="L384" s="53"/>
    </row>
    <row r="385" spans="3:12" ht="13.5" thickBot="1">
      <c r="C385" s="62">
        <v>878</v>
      </c>
      <c r="E385" s="64">
        <v>154</v>
      </c>
      <c r="F385" s="65"/>
      <c r="G385" s="59"/>
      <c r="H385" s="66">
        <v>1</v>
      </c>
      <c r="I385" s="65"/>
      <c r="K385" s="66">
        <v>0</v>
      </c>
      <c r="L385" s="65"/>
    </row>
    <row r="386" ht="13.5" thickTop="1"/>
    <row r="388" spans="2:4" ht="15.75" customHeight="1">
      <c r="B388" s="127" t="s">
        <v>63</v>
      </c>
      <c r="C388" s="127"/>
      <c r="D388" s="127"/>
    </row>
    <row r="389" spans="3:12" ht="39" customHeight="1">
      <c r="C389" s="47" t="s">
        <v>87</v>
      </c>
      <c r="E389" s="128" t="s">
        <v>88</v>
      </c>
      <c r="F389" s="128"/>
      <c r="G389" s="49"/>
      <c r="H389" s="129" t="s">
        <v>89</v>
      </c>
      <c r="I389" s="129"/>
      <c r="J389" s="50"/>
      <c r="K389" s="130" t="s">
        <v>102</v>
      </c>
      <c r="L389" s="130"/>
    </row>
    <row r="390" spans="3:12" ht="13.5" thickBot="1">
      <c r="C390" s="62">
        <v>401</v>
      </c>
      <c r="E390" s="64">
        <v>769111</v>
      </c>
      <c r="F390" s="65"/>
      <c r="G390" s="59"/>
      <c r="H390" s="66">
        <v>30077</v>
      </c>
      <c r="I390" s="65"/>
      <c r="K390" s="66">
        <v>8202</v>
      </c>
      <c r="L390" s="65"/>
    </row>
    <row r="391" ht="13.5" thickTop="1"/>
    <row r="393" spans="2:4" ht="15.75" customHeight="1">
      <c r="B393" s="127" t="s">
        <v>64</v>
      </c>
      <c r="C393" s="127"/>
      <c r="D393" s="127"/>
    </row>
    <row r="394" spans="3:12" ht="39" customHeight="1">
      <c r="C394" s="47" t="s">
        <v>87</v>
      </c>
      <c r="E394" s="128" t="s">
        <v>88</v>
      </c>
      <c r="F394" s="128"/>
      <c r="G394" s="49"/>
      <c r="H394" s="129" t="s">
        <v>89</v>
      </c>
      <c r="I394" s="129"/>
      <c r="J394" s="50"/>
      <c r="K394" s="130" t="s">
        <v>102</v>
      </c>
      <c r="L394" s="130"/>
    </row>
    <row r="395" spans="3:12" ht="12.75">
      <c r="C395" s="51">
        <v>803</v>
      </c>
      <c r="E395" s="52">
        <v>942962</v>
      </c>
      <c r="F395" s="53"/>
      <c r="G395" s="59"/>
      <c r="H395" s="58">
        <v>36411</v>
      </c>
      <c r="I395" s="53"/>
      <c r="K395" s="58">
        <v>9070</v>
      </c>
      <c r="L395" s="53"/>
    </row>
    <row r="396" spans="3:12" ht="12.75">
      <c r="C396" s="51">
        <v>843</v>
      </c>
      <c r="E396" s="52">
        <v>977425</v>
      </c>
      <c r="F396" s="53"/>
      <c r="G396" s="59"/>
      <c r="H396" s="58">
        <v>35540</v>
      </c>
      <c r="I396" s="53"/>
      <c r="K396" s="58">
        <v>9137</v>
      </c>
      <c r="L396" s="53"/>
    </row>
    <row r="397" spans="3:12" ht="13.5" thickBot="1">
      <c r="C397" s="62">
        <v>864</v>
      </c>
      <c r="E397" s="64">
        <v>886320</v>
      </c>
      <c r="F397" s="65"/>
      <c r="G397" s="59"/>
      <c r="H397" s="66">
        <v>30423</v>
      </c>
      <c r="I397" s="65"/>
      <c r="K397" s="66">
        <v>7678</v>
      </c>
      <c r="L397" s="65"/>
    </row>
    <row r="398" ht="13.5" thickTop="1"/>
    <row r="400" spans="2:4" ht="15.75" customHeight="1">
      <c r="B400" s="127" t="s">
        <v>65</v>
      </c>
      <c r="C400" s="127"/>
      <c r="D400" s="127"/>
    </row>
    <row r="401" spans="3:12" ht="39" customHeight="1">
      <c r="C401" s="47" t="s">
        <v>87</v>
      </c>
      <c r="E401" s="128" t="s">
        <v>88</v>
      </c>
      <c r="F401" s="128"/>
      <c r="G401" s="49"/>
      <c r="H401" s="129" t="s">
        <v>89</v>
      </c>
      <c r="I401" s="129"/>
      <c r="J401" s="50"/>
      <c r="K401" s="130" t="s">
        <v>102</v>
      </c>
      <c r="L401" s="130"/>
    </row>
    <row r="402" spans="3:12" ht="13.5" thickBot="1">
      <c r="C402" s="62">
        <v>605</v>
      </c>
      <c r="E402" s="64">
        <v>579114</v>
      </c>
      <c r="F402" s="65"/>
      <c r="G402" s="59"/>
      <c r="H402" s="66">
        <v>16190</v>
      </c>
      <c r="I402" s="65"/>
      <c r="K402" s="66">
        <v>3963</v>
      </c>
      <c r="L402" s="65"/>
    </row>
    <row r="403" ht="9" customHeight="1" thickTop="1"/>
    <row r="404" ht="9" customHeight="1"/>
    <row r="405" spans="2:4" ht="15.75" customHeight="1">
      <c r="B405" s="127" t="s">
        <v>66</v>
      </c>
      <c r="C405" s="127"/>
      <c r="D405" s="127"/>
    </row>
    <row r="406" spans="3:12" ht="39" customHeight="1">
      <c r="C406" s="47" t="s">
        <v>87</v>
      </c>
      <c r="E406" s="128" t="s">
        <v>88</v>
      </c>
      <c r="F406" s="128"/>
      <c r="G406" s="49"/>
      <c r="H406" s="129" t="s">
        <v>89</v>
      </c>
      <c r="I406" s="129"/>
      <c r="J406" s="50"/>
      <c r="K406" s="130" t="s">
        <v>102</v>
      </c>
      <c r="L406" s="130"/>
    </row>
    <row r="407" spans="3:12" ht="12.75">
      <c r="C407" s="51">
        <v>423</v>
      </c>
      <c r="E407" s="52">
        <v>897164</v>
      </c>
      <c r="F407" s="53"/>
      <c r="G407" s="59"/>
      <c r="H407" s="58">
        <v>32137</v>
      </c>
      <c r="I407" s="53"/>
      <c r="K407" s="58">
        <v>11043</v>
      </c>
      <c r="L407" s="53"/>
    </row>
    <row r="408" spans="3:12" ht="12.75">
      <c r="C408" s="51">
        <v>615</v>
      </c>
      <c r="E408" s="52">
        <v>1064054</v>
      </c>
      <c r="F408" s="53"/>
      <c r="G408" s="59"/>
      <c r="H408" s="58">
        <v>37450</v>
      </c>
      <c r="I408" s="53"/>
      <c r="K408" s="58">
        <v>11107</v>
      </c>
      <c r="L408" s="53"/>
    </row>
    <row r="409" spans="3:12" ht="12.75">
      <c r="C409" s="51">
        <v>731</v>
      </c>
      <c r="E409" s="52">
        <v>309924</v>
      </c>
      <c r="F409" s="53"/>
      <c r="G409" s="59"/>
      <c r="H409" s="58">
        <v>6959</v>
      </c>
      <c r="I409" s="53"/>
      <c r="K409" s="58">
        <v>2032</v>
      </c>
      <c r="L409" s="53"/>
    </row>
    <row r="410" spans="3:12" ht="12.75">
      <c r="C410" s="51">
        <v>865</v>
      </c>
      <c r="E410" s="52">
        <v>652692</v>
      </c>
      <c r="F410" s="53"/>
      <c r="G410" s="59"/>
      <c r="H410" s="58">
        <v>22803</v>
      </c>
      <c r="I410" s="53"/>
      <c r="K410" s="58">
        <v>6483</v>
      </c>
      <c r="L410" s="53"/>
    </row>
    <row r="411" spans="3:12" ht="12.75">
      <c r="C411" s="51">
        <v>901</v>
      </c>
      <c r="E411" s="52">
        <v>662050</v>
      </c>
      <c r="F411" s="53"/>
      <c r="G411" s="59"/>
      <c r="H411" s="58">
        <v>20404</v>
      </c>
      <c r="I411" s="53"/>
      <c r="K411" s="58">
        <v>6658</v>
      </c>
      <c r="L411" s="53"/>
    </row>
    <row r="412" spans="3:12" ht="13.5" thickBot="1">
      <c r="C412" s="62">
        <v>931</v>
      </c>
      <c r="E412" s="66">
        <v>518022</v>
      </c>
      <c r="F412" s="65"/>
      <c r="G412" s="59"/>
      <c r="H412" s="66">
        <v>14830</v>
      </c>
      <c r="I412" s="65"/>
      <c r="K412" s="66">
        <v>4089</v>
      </c>
      <c r="L412" s="65"/>
    </row>
    <row r="413" ht="9" customHeight="1" thickTop="1"/>
    <row r="414" ht="9" customHeight="1"/>
    <row r="415" spans="2:4" ht="15.75" customHeight="1">
      <c r="B415" s="127" t="s">
        <v>67</v>
      </c>
      <c r="C415" s="127"/>
      <c r="D415" s="127"/>
    </row>
    <row r="416" spans="3:12" ht="39" customHeight="1">
      <c r="C416" s="47" t="s">
        <v>87</v>
      </c>
      <c r="E416" s="128" t="s">
        <v>88</v>
      </c>
      <c r="F416" s="128"/>
      <c r="G416" s="49"/>
      <c r="H416" s="129" t="s">
        <v>89</v>
      </c>
      <c r="I416" s="129"/>
      <c r="J416" s="50"/>
      <c r="K416" s="130" t="s">
        <v>102</v>
      </c>
      <c r="L416" s="130"/>
    </row>
    <row r="417" spans="3:12" ht="12.75">
      <c r="C417" s="51">
        <v>210</v>
      </c>
      <c r="E417" s="52">
        <v>1018147</v>
      </c>
      <c r="F417" s="53"/>
      <c r="G417" s="59"/>
      <c r="H417" s="58">
        <v>51468</v>
      </c>
      <c r="I417" s="53"/>
      <c r="K417" s="58">
        <v>13901</v>
      </c>
      <c r="L417" s="53"/>
    </row>
    <row r="418" spans="3:12" ht="12.75">
      <c r="C418" s="51">
        <v>214</v>
      </c>
      <c r="E418" s="52">
        <v>1244589</v>
      </c>
      <c r="F418" s="53"/>
      <c r="G418" s="59"/>
      <c r="H418" s="58">
        <v>46003</v>
      </c>
      <c r="I418" s="53"/>
      <c r="K418" s="58">
        <v>14644</v>
      </c>
      <c r="L418" s="53"/>
    </row>
    <row r="419" spans="3:12" ht="12.75">
      <c r="C419" s="51">
        <v>254</v>
      </c>
      <c r="E419" s="52">
        <v>474141</v>
      </c>
      <c r="F419" s="53"/>
      <c r="G419" s="59"/>
      <c r="H419" s="58">
        <v>18099</v>
      </c>
      <c r="I419" s="53"/>
      <c r="K419" s="58">
        <v>5021</v>
      </c>
      <c r="L419" s="53"/>
    </row>
    <row r="420" spans="3:12" ht="12.75">
      <c r="C420" s="51">
        <v>281</v>
      </c>
      <c r="E420" s="52">
        <v>1383561</v>
      </c>
      <c r="F420" s="53"/>
      <c r="G420" s="59"/>
      <c r="H420" s="58">
        <v>84156</v>
      </c>
      <c r="I420" s="53"/>
      <c r="K420" s="58">
        <v>20799</v>
      </c>
      <c r="L420" s="53"/>
    </row>
    <row r="421" spans="3:12" ht="12.75">
      <c r="C421" s="51">
        <v>325</v>
      </c>
      <c r="E421" s="52">
        <v>269634</v>
      </c>
      <c r="F421" s="53"/>
      <c r="G421" s="59"/>
      <c r="H421" s="58">
        <v>10075</v>
      </c>
      <c r="I421" s="53"/>
      <c r="K421" s="58">
        <v>2726</v>
      </c>
      <c r="L421" s="53"/>
    </row>
    <row r="422" spans="3:12" ht="12.75">
      <c r="C422" s="51">
        <v>361</v>
      </c>
      <c r="E422" s="52">
        <v>373792</v>
      </c>
      <c r="F422" s="53"/>
      <c r="G422" s="59"/>
      <c r="H422" s="58">
        <v>12443</v>
      </c>
      <c r="I422" s="53"/>
      <c r="K422" s="58">
        <v>2442</v>
      </c>
      <c r="L422" s="53"/>
    </row>
    <row r="423" spans="3:12" ht="12.75">
      <c r="C423" s="51">
        <v>409</v>
      </c>
      <c r="E423" s="52">
        <v>358102</v>
      </c>
      <c r="F423" s="53"/>
      <c r="G423" s="59"/>
      <c r="H423" s="58">
        <v>12113</v>
      </c>
      <c r="I423" s="53"/>
      <c r="K423" s="58">
        <v>2274</v>
      </c>
      <c r="L423" s="53"/>
    </row>
    <row r="424" spans="3:12" ht="12.75">
      <c r="C424" s="51">
        <v>430</v>
      </c>
      <c r="E424" s="52">
        <v>819</v>
      </c>
      <c r="F424" s="53"/>
      <c r="G424" s="59"/>
      <c r="H424" s="58">
        <v>8</v>
      </c>
      <c r="I424" s="53"/>
      <c r="K424" s="58">
        <v>2</v>
      </c>
      <c r="L424" s="53"/>
    </row>
    <row r="425" spans="3:12" ht="12.75">
      <c r="C425" s="51">
        <v>432</v>
      </c>
      <c r="E425" s="52">
        <v>221267</v>
      </c>
      <c r="F425" s="53"/>
      <c r="G425" s="59"/>
      <c r="H425" s="58">
        <v>6121</v>
      </c>
      <c r="I425" s="53"/>
      <c r="K425" s="58">
        <v>1168</v>
      </c>
      <c r="L425" s="53"/>
    </row>
    <row r="426" spans="3:12" ht="12.75">
      <c r="C426" s="51">
        <v>469</v>
      </c>
      <c r="E426" s="52">
        <v>284859</v>
      </c>
      <c r="F426" s="53"/>
      <c r="G426" s="59"/>
      <c r="H426" s="58">
        <v>9395</v>
      </c>
      <c r="I426" s="53"/>
      <c r="K426" s="58">
        <v>2304</v>
      </c>
      <c r="L426" s="53"/>
    </row>
    <row r="427" spans="3:12" ht="12.75">
      <c r="C427" s="51">
        <v>512</v>
      </c>
      <c r="E427" s="52">
        <v>1172509</v>
      </c>
      <c r="F427" s="53"/>
      <c r="G427" s="59"/>
      <c r="H427" s="58">
        <v>71032</v>
      </c>
      <c r="I427" s="53"/>
      <c r="K427" s="58">
        <v>17912</v>
      </c>
      <c r="L427" s="53"/>
    </row>
    <row r="428" spans="3:12" ht="12.75">
      <c r="C428" s="51">
        <v>682</v>
      </c>
      <c r="E428" s="52">
        <v>73088</v>
      </c>
      <c r="F428" s="53"/>
      <c r="G428" s="59"/>
      <c r="H428" s="58">
        <v>2103</v>
      </c>
      <c r="I428" s="53"/>
      <c r="K428" s="58">
        <v>599</v>
      </c>
      <c r="L428" s="53"/>
    </row>
    <row r="429" spans="3:12" ht="12.75">
      <c r="C429" s="51">
        <v>713</v>
      </c>
      <c r="E429" s="52">
        <v>1013152</v>
      </c>
      <c r="F429" s="53"/>
      <c r="G429" s="59"/>
      <c r="H429" s="58">
        <v>43323</v>
      </c>
      <c r="I429" s="53"/>
      <c r="K429" s="58">
        <v>11702</v>
      </c>
      <c r="L429" s="53"/>
    </row>
    <row r="430" spans="3:12" ht="12.75">
      <c r="C430" s="51">
        <v>806</v>
      </c>
      <c r="E430" s="52">
        <v>476419</v>
      </c>
      <c r="F430" s="53"/>
      <c r="G430" s="59"/>
      <c r="H430" s="58">
        <v>14863</v>
      </c>
      <c r="I430" s="53"/>
      <c r="K430" s="58">
        <v>3221</v>
      </c>
      <c r="L430" s="53"/>
    </row>
    <row r="431" spans="3:12" ht="12.75">
      <c r="C431" s="51">
        <v>817</v>
      </c>
      <c r="E431" s="52">
        <v>1323116</v>
      </c>
      <c r="F431" s="53"/>
      <c r="G431" s="59"/>
      <c r="H431" s="58">
        <v>66520</v>
      </c>
      <c r="I431" s="53"/>
      <c r="K431" s="58">
        <v>14698</v>
      </c>
      <c r="L431" s="53"/>
    </row>
    <row r="432" spans="3:12" ht="12.75">
      <c r="C432" s="51">
        <v>830</v>
      </c>
      <c r="E432" s="52">
        <v>310492</v>
      </c>
      <c r="F432" s="53"/>
      <c r="G432" s="59"/>
      <c r="H432" s="58">
        <v>11342</v>
      </c>
      <c r="I432" s="53"/>
      <c r="K432" s="58">
        <v>2253</v>
      </c>
      <c r="L432" s="53"/>
    </row>
    <row r="433" spans="3:12" ht="12.75">
      <c r="C433" s="51">
        <v>832</v>
      </c>
      <c r="E433" s="52">
        <v>666076</v>
      </c>
      <c r="F433" s="53"/>
      <c r="G433" s="59"/>
      <c r="H433" s="58">
        <v>13029</v>
      </c>
      <c r="I433" s="53"/>
      <c r="K433" s="58">
        <v>4584</v>
      </c>
      <c r="L433" s="53"/>
    </row>
    <row r="434" spans="3:12" ht="12.75">
      <c r="C434" s="51">
        <v>903</v>
      </c>
      <c r="E434" s="52">
        <v>830114</v>
      </c>
      <c r="F434" s="53"/>
      <c r="G434" s="59"/>
      <c r="H434" s="58">
        <v>25573</v>
      </c>
      <c r="I434" s="53"/>
      <c r="K434" s="58">
        <v>5742</v>
      </c>
      <c r="L434" s="53"/>
    </row>
    <row r="435" spans="3:12" ht="12.75">
      <c r="C435" s="51">
        <v>915</v>
      </c>
      <c r="E435" s="52">
        <v>316209</v>
      </c>
      <c r="F435" s="53"/>
      <c r="G435" s="59"/>
      <c r="H435" s="58">
        <v>11455</v>
      </c>
      <c r="I435" s="53"/>
      <c r="K435" s="58">
        <v>2644</v>
      </c>
      <c r="L435" s="53"/>
    </row>
    <row r="436" spans="3:12" ht="12.75">
      <c r="C436" s="51">
        <v>936</v>
      </c>
      <c r="E436" s="52">
        <v>324384</v>
      </c>
      <c r="F436" s="53"/>
      <c r="G436" s="59"/>
      <c r="H436" s="58">
        <v>10555</v>
      </c>
      <c r="I436" s="53"/>
      <c r="K436" s="58">
        <v>1907</v>
      </c>
      <c r="L436" s="53"/>
    </row>
    <row r="437" spans="3:12" ht="12.75">
      <c r="C437" s="51">
        <v>940</v>
      </c>
      <c r="E437" s="52">
        <v>344825</v>
      </c>
      <c r="F437" s="53"/>
      <c r="G437" s="59"/>
      <c r="H437" s="58">
        <v>12094</v>
      </c>
      <c r="I437" s="53"/>
      <c r="K437" s="58">
        <v>2643</v>
      </c>
      <c r="L437" s="53"/>
    </row>
    <row r="438" spans="3:12" ht="12.75">
      <c r="C438" s="51">
        <v>956</v>
      </c>
      <c r="E438" s="52">
        <v>337443</v>
      </c>
      <c r="F438" s="53"/>
      <c r="G438" s="59"/>
      <c r="H438" s="58">
        <v>10744</v>
      </c>
      <c r="I438" s="53"/>
      <c r="K438" s="58">
        <v>1824</v>
      </c>
      <c r="L438" s="53"/>
    </row>
    <row r="439" spans="3:12" ht="12.75">
      <c r="C439" s="51">
        <v>972</v>
      </c>
      <c r="E439" s="52">
        <v>1112417</v>
      </c>
      <c r="F439" s="53"/>
      <c r="G439" s="59"/>
      <c r="H439" s="58">
        <v>70680</v>
      </c>
      <c r="I439" s="53"/>
      <c r="K439" s="58">
        <v>14972</v>
      </c>
      <c r="L439" s="53"/>
    </row>
    <row r="440" spans="3:12" ht="13.5" thickBot="1">
      <c r="C440" s="62">
        <v>979</v>
      </c>
      <c r="E440" s="66">
        <v>305769</v>
      </c>
      <c r="F440" s="65"/>
      <c r="G440" s="59"/>
      <c r="H440" s="66">
        <v>9254</v>
      </c>
      <c r="I440" s="65"/>
      <c r="K440" s="66">
        <v>1811</v>
      </c>
      <c r="L440" s="65"/>
    </row>
    <row r="441" ht="13.5" thickTop="1"/>
    <row r="443" spans="2:4" ht="15.75">
      <c r="B443" s="127" t="s">
        <v>68</v>
      </c>
      <c r="C443" s="127"/>
      <c r="D443" s="127"/>
    </row>
    <row r="444" spans="3:12" ht="39" customHeight="1">
      <c r="C444" s="47" t="s">
        <v>87</v>
      </c>
      <c r="E444" s="128" t="s">
        <v>88</v>
      </c>
      <c r="F444" s="128"/>
      <c r="G444" s="49"/>
      <c r="H444" s="129" t="s">
        <v>89</v>
      </c>
      <c r="I444" s="129"/>
      <c r="J444" s="50"/>
      <c r="K444" s="130" t="s">
        <v>102</v>
      </c>
      <c r="L444" s="130"/>
    </row>
    <row r="445" spans="3:12" ht="12.75">
      <c r="C445" s="51">
        <v>385</v>
      </c>
      <c r="E445" s="52">
        <v>597</v>
      </c>
      <c r="F445" s="53"/>
      <c r="G445" s="59"/>
      <c r="H445" s="58">
        <v>45</v>
      </c>
      <c r="I445" s="53"/>
      <c r="K445" s="58">
        <v>44</v>
      </c>
      <c r="L445" s="53"/>
    </row>
    <row r="446" spans="3:12" ht="12.75">
      <c r="C446" s="51">
        <v>435</v>
      </c>
      <c r="E446" s="52">
        <v>396555</v>
      </c>
      <c r="F446" s="53"/>
      <c r="G446" s="59"/>
      <c r="H446" s="58">
        <v>15288</v>
      </c>
      <c r="I446" s="53"/>
      <c r="K446" s="58">
        <v>3632</v>
      </c>
      <c r="L446" s="53"/>
    </row>
    <row r="447" spans="3:12" ht="13.5" thickBot="1">
      <c r="C447" s="62">
        <v>801</v>
      </c>
      <c r="E447" s="66">
        <v>1366593</v>
      </c>
      <c r="F447" s="65"/>
      <c r="G447" s="59"/>
      <c r="H447" s="66">
        <v>60518</v>
      </c>
      <c r="I447" s="65"/>
      <c r="K447" s="66">
        <v>16494</v>
      </c>
      <c r="L447" s="65"/>
    </row>
    <row r="448" ht="13.5" thickTop="1"/>
    <row r="450" spans="2:4" ht="15.75" customHeight="1">
      <c r="B450" s="127" t="s">
        <v>69</v>
      </c>
      <c r="C450" s="127"/>
      <c r="D450" s="127"/>
    </row>
    <row r="451" spans="3:12" ht="39" customHeight="1">
      <c r="C451" s="47" t="s">
        <v>87</v>
      </c>
      <c r="E451" s="128" t="s">
        <v>88</v>
      </c>
      <c r="F451" s="128"/>
      <c r="G451" s="49"/>
      <c r="H451" s="129" t="s">
        <v>89</v>
      </c>
      <c r="I451" s="129"/>
      <c r="J451" s="50"/>
      <c r="K451" s="130" t="s">
        <v>102</v>
      </c>
      <c r="L451" s="130"/>
    </row>
    <row r="452" spans="3:12" ht="13.5" thickBot="1">
      <c r="C452" s="62">
        <v>802</v>
      </c>
      <c r="E452" s="66">
        <v>439181</v>
      </c>
      <c r="F452" s="65"/>
      <c r="G452" s="59"/>
      <c r="H452" s="66">
        <v>19201</v>
      </c>
      <c r="I452" s="65"/>
      <c r="K452" s="66">
        <v>3622</v>
      </c>
      <c r="L452" s="65"/>
    </row>
    <row r="453" ht="13.5" thickTop="1"/>
    <row r="455" spans="2:4" ht="15.75" customHeight="1">
      <c r="B455" s="127" t="s">
        <v>70</v>
      </c>
      <c r="C455" s="127"/>
      <c r="D455" s="127"/>
    </row>
    <row r="456" spans="3:12" ht="39" customHeight="1">
      <c r="C456" s="47" t="s">
        <v>87</v>
      </c>
      <c r="E456" s="128" t="s">
        <v>88</v>
      </c>
      <c r="F456" s="128"/>
      <c r="G456" s="49"/>
      <c r="H456" s="129" t="s">
        <v>89</v>
      </c>
      <c r="I456" s="129"/>
      <c r="J456" s="50"/>
      <c r="K456" s="130" t="s">
        <v>102</v>
      </c>
      <c r="L456" s="130"/>
    </row>
    <row r="457" spans="3:12" ht="12.75">
      <c r="C457" s="51">
        <v>276</v>
      </c>
      <c r="E457" s="52">
        <v>261277</v>
      </c>
      <c r="F457" s="53"/>
      <c r="G457" s="59"/>
      <c r="H457" s="58">
        <v>9632</v>
      </c>
      <c r="I457" s="53"/>
      <c r="K457" s="58">
        <v>1539</v>
      </c>
      <c r="L457" s="53"/>
    </row>
    <row r="458" spans="3:12" ht="12.75">
      <c r="C458" s="51">
        <v>434</v>
      </c>
      <c r="E458" s="52">
        <v>428394</v>
      </c>
      <c r="F458" s="53"/>
      <c r="G458" s="59"/>
      <c r="H458" s="58">
        <v>18501</v>
      </c>
      <c r="I458" s="53"/>
      <c r="K458" s="58">
        <v>3780</v>
      </c>
      <c r="L458" s="53"/>
    </row>
    <row r="459" spans="3:12" ht="12.75">
      <c r="C459" s="51">
        <v>540</v>
      </c>
      <c r="E459" s="52">
        <v>1084720</v>
      </c>
      <c r="F459" s="53"/>
      <c r="G459" s="59"/>
      <c r="H459" s="58">
        <v>50000</v>
      </c>
      <c r="I459" s="53"/>
      <c r="K459" s="58">
        <v>11606</v>
      </c>
      <c r="L459" s="53"/>
    </row>
    <row r="460" spans="3:12" ht="12.75">
      <c r="C460" s="51">
        <v>571</v>
      </c>
      <c r="E460" s="52">
        <v>249117</v>
      </c>
      <c r="F460" s="53"/>
      <c r="G460" s="59"/>
      <c r="H460" s="58">
        <v>7786</v>
      </c>
      <c r="I460" s="53"/>
      <c r="K460" s="58">
        <v>2365</v>
      </c>
      <c r="L460" s="53"/>
    </row>
    <row r="461" spans="3:12" ht="12.75">
      <c r="C461" s="51">
        <v>703</v>
      </c>
      <c r="E461" s="52">
        <v>1562886</v>
      </c>
      <c r="F461" s="53"/>
      <c r="G461" s="59"/>
      <c r="H461" s="58">
        <v>108273</v>
      </c>
      <c r="I461" s="53"/>
      <c r="K461" s="58">
        <v>23388</v>
      </c>
      <c r="L461" s="53"/>
    </row>
    <row r="462" spans="3:12" ht="12.75">
      <c r="C462" s="51">
        <v>757</v>
      </c>
      <c r="E462" s="52">
        <v>1243675</v>
      </c>
      <c r="F462" s="53"/>
      <c r="G462" s="59"/>
      <c r="H462" s="58">
        <v>59097</v>
      </c>
      <c r="I462" s="53"/>
      <c r="K462" s="58">
        <v>12116</v>
      </c>
      <c r="L462" s="53"/>
    </row>
    <row r="463" spans="3:12" ht="13.5" thickBot="1">
      <c r="C463" s="62">
        <v>804</v>
      </c>
      <c r="E463" s="66">
        <v>983392</v>
      </c>
      <c r="F463" s="65"/>
      <c r="G463" s="59"/>
      <c r="H463" s="66">
        <v>43356</v>
      </c>
      <c r="I463" s="65"/>
      <c r="K463" s="66">
        <v>9494</v>
      </c>
      <c r="L463" s="65"/>
    </row>
    <row r="464" ht="13.5" thickTop="1"/>
    <row r="466" spans="2:4" ht="15.75" customHeight="1">
      <c r="B466" s="127" t="s">
        <v>71</v>
      </c>
      <c r="C466" s="127"/>
      <c r="D466" s="127"/>
    </row>
    <row r="467" spans="3:12" ht="39" customHeight="1">
      <c r="C467" s="47" t="s">
        <v>87</v>
      </c>
      <c r="E467" s="128" t="s">
        <v>88</v>
      </c>
      <c r="F467" s="128"/>
      <c r="G467" s="49"/>
      <c r="H467" s="129" t="s">
        <v>89</v>
      </c>
      <c r="I467" s="129"/>
      <c r="J467" s="50"/>
      <c r="K467" s="130" t="s">
        <v>102</v>
      </c>
      <c r="L467" s="130"/>
    </row>
    <row r="468" spans="3:12" ht="12.75">
      <c r="C468" s="51">
        <v>206</v>
      </c>
      <c r="E468" s="52">
        <v>964998</v>
      </c>
      <c r="F468" s="53"/>
      <c r="G468" s="59"/>
      <c r="H468" s="58">
        <v>47972</v>
      </c>
      <c r="I468" s="53"/>
      <c r="K468" s="58">
        <v>16123</v>
      </c>
      <c r="L468" s="53"/>
    </row>
    <row r="469" spans="3:12" ht="12.75">
      <c r="C469" s="51">
        <v>253</v>
      </c>
      <c r="E469" s="52">
        <v>717831</v>
      </c>
      <c r="F469" s="53"/>
      <c r="G469" s="59"/>
      <c r="H469" s="58">
        <v>35329</v>
      </c>
      <c r="I469" s="53"/>
      <c r="K469" s="58">
        <v>9231</v>
      </c>
      <c r="L469" s="53"/>
    </row>
    <row r="470" spans="3:12" ht="12.75">
      <c r="C470" s="51">
        <v>360</v>
      </c>
      <c r="E470" s="52">
        <v>1341584</v>
      </c>
      <c r="F470" s="53"/>
      <c r="G470" s="59"/>
      <c r="H470" s="58">
        <v>59389</v>
      </c>
      <c r="I470" s="53"/>
      <c r="K470" s="58">
        <v>14558</v>
      </c>
      <c r="L470" s="53"/>
    </row>
    <row r="471" spans="3:12" ht="12.75">
      <c r="C471" s="51">
        <v>425</v>
      </c>
      <c r="E471" s="52">
        <v>834537</v>
      </c>
      <c r="F471" s="53"/>
      <c r="G471" s="59"/>
      <c r="H471" s="58">
        <v>37448</v>
      </c>
      <c r="I471" s="53"/>
      <c r="K471" s="58">
        <v>10102</v>
      </c>
      <c r="L471" s="53"/>
    </row>
    <row r="472" spans="3:12" ht="13.5" thickBot="1">
      <c r="C472" s="62">
        <v>509</v>
      </c>
      <c r="E472" s="66">
        <v>892379</v>
      </c>
      <c r="F472" s="65"/>
      <c r="G472" s="59"/>
      <c r="H472" s="66">
        <v>31887</v>
      </c>
      <c r="I472" s="65"/>
      <c r="K472" s="66">
        <v>8138</v>
      </c>
      <c r="L472" s="65"/>
    </row>
    <row r="473" ht="13.5" thickTop="1"/>
    <row r="475" spans="2:4" ht="15.75" customHeight="1">
      <c r="B475" s="127" t="s">
        <v>72</v>
      </c>
      <c r="C475" s="127"/>
      <c r="D475" s="127"/>
    </row>
    <row r="476" spans="3:12" ht="39" customHeight="1">
      <c r="C476" s="47" t="s">
        <v>87</v>
      </c>
      <c r="E476" s="128" t="s">
        <v>88</v>
      </c>
      <c r="F476" s="128"/>
      <c r="G476" s="49"/>
      <c r="H476" s="129" t="s">
        <v>89</v>
      </c>
      <c r="I476" s="129"/>
      <c r="J476" s="50"/>
      <c r="K476" s="130" t="s">
        <v>102</v>
      </c>
      <c r="L476" s="130"/>
    </row>
    <row r="477" spans="3:12" ht="12.75">
      <c r="C477" s="51">
        <v>304</v>
      </c>
      <c r="E477" s="52">
        <v>1075214</v>
      </c>
      <c r="F477" s="53"/>
      <c r="G477" s="59"/>
      <c r="H477" s="58">
        <v>36500</v>
      </c>
      <c r="I477" s="53"/>
      <c r="K477" s="58">
        <v>9269</v>
      </c>
      <c r="L477" s="53"/>
    </row>
    <row r="478" spans="3:12" ht="13.5" thickBot="1">
      <c r="C478" s="62">
        <v>681</v>
      </c>
      <c r="E478" s="66">
        <v>179</v>
      </c>
      <c r="F478" s="65"/>
      <c r="G478" s="59"/>
      <c r="H478" s="66">
        <v>1</v>
      </c>
      <c r="I478" s="65"/>
      <c r="K478" s="66">
        <v>0</v>
      </c>
      <c r="L478" s="65"/>
    </row>
    <row r="479" ht="13.5" thickTop="1"/>
    <row r="481" spans="2:4" ht="15.75" customHeight="1">
      <c r="B481" s="127" t="s">
        <v>73</v>
      </c>
      <c r="C481" s="127"/>
      <c r="D481" s="127"/>
    </row>
    <row r="482" spans="3:12" ht="39" customHeight="1">
      <c r="C482" s="47" t="s">
        <v>87</v>
      </c>
      <c r="E482" s="128" t="s">
        <v>88</v>
      </c>
      <c r="F482" s="128"/>
      <c r="G482" s="49"/>
      <c r="H482" s="129" t="s">
        <v>89</v>
      </c>
      <c r="I482" s="129"/>
      <c r="J482" s="50"/>
      <c r="K482" s="130" t="s">
        <v>102</v>
      </c>
      <c r="L482" s="130"/>
    </row>
    <row r="483" spans="3:12" ht="12.75">
      <c r="C483" s="51">
        <v>262</v>
      </c>
      <c r="E483" s="52">
        <v>694429</v>
      </c>
      <c r="F483" s="53"/>
      <c r="G483" s="59"/>
      <c r="H483" s="58">
        <v>17407</v>
      </c>
      <c r="I483" s="53"/>
      <c r="K483" s="58">
        <v>6819</v>
      </c>
      <c r="L483" s="53"/>
    </row>
    <row r="484" spans="3:12" ht="12.75">
      <c r="C484" s="51">
        <v>414</v>
      </c>
      <c r="E484" s="52">
        <v>637120</v>
      </c>
      <c r="F484" s="53"/>
      <c r="G484" s="59"/>
      <c r="H484" s="58">
        <v>12410</v>
      </c>
      <c r="I484" s="53"/>
      <c r="K484" s="58">
        <v>4445</v>
      </c>
      <c r="L484" s="53"/>
    </row>
    <row r="485" spans="3:12" ht="12.75">
      <c r="C485" s="51">
        <v>534</v>
      </c>
      <c r="E485" s="52">
        <v>8</v>
      </c>
      <c r="F485" s="53"/>
      <c r="G485" s="59"/>
      <c r="H485" s="58">
        <v>2</v>
      </c>
      <c r="I485" s="53"/>
      <c r="K485" s="58">
        <v>2</v>
      </c>
      <c r="L485" s="53"/>
    </row>
    <row r="486" spans="3:12" ht="12.75">
      <c r="C486" s="51">
        <v>608</v>
      </c>
      <c r="E486" s="52">
        <v>785124</v>
      </c>
      <c r="F486" s="53"/>
      <c r="G486" s="59"/>
      <c r="H486" s="58">
        <v>14297</v>
      </c>
      <c r="I486" s="53"/>
      <c r="K486" s="58">
        <v>4723</v>
      </c>
      <c r="L486" s="53"/>
    </row>
    <row r="487" spans="3:12" ht="12.75">
      <c r="C487" s="51">
        <v>715</v>
      </c>
      <c r="E487" s="52">
        <v>712578</v>
      </c>
      <c r="F487" s="53"/>
      <c r="G487" s="59"/>
      <c r="H487" s="58">
        <v>9654</v>
      </c>
      <c r="I487" s="53"/>
      <c r="K487" s="58">
        <v>2865</v>
      </c>
      <c r="L487" s="53"/>
    </row>
    <row r="488" spans="3:12" ht="13.5" thickBot="1">
      <c r="C488" s="62">
        <v>920</v>
      </c>
      <c r="E488" s="66">
        <v>868588</v>
      </c>
      <c r="F488" s="65"/>
      <c r="G488" s="59"/>
      <c r="H488" s="66">
        <v>14316</v>
      </c>
      <c r="I488" s="65"/>
      <c r="K488" s="66">
        <v>4502</v>
      </c>
      <c r="L488" s="65"/>
    </row>
    <row r="489" ht="13.5" thickTop="1"/>
    <row r="491" spans="2:4" ht="15.75" customHeight="1">
      <c r="B491" s="127" t="s">
        <v>74</v>
      </c>
      <c r="C491" s="127"/>
      <c r="D491" s="127"/>
    </row>
    <row r="492" spans="3:12" ht="39" customHeight="1">
      <c r="C492" s="47" t="s">
        <v>87</v>
      </c>
      <c r="E492" s="128" t="s">
        <v>88</v>
      </c>
      <c r="F492" s="128"/>
      <c r="G492" s="49"/>
      <c r="H492" s="129" t="s">
        <v>89</v>
      </c>
      <c r="I492" s="129"/>
      <c r="J492" s="50"/>
      <c r="K492" s="130" t="s">
        <v>102</v>
      </c>
      <c r="L492" s="130"/>
    </row>
    <row r="493" spans="3:12" ht="13.5" thickBot="1">
      <c r="C493" s="62">
        <v>307</v>
      </c>
      <c r="E493" s="66">
        <v>414749</v>
      </c>
      <c r="F493" s="65"/>
      <c r="G493" s="59"/>
      <c r="H493" s="66">
        <v>20547</v>
      </c>
      <c r="I493" s="65"/>
      <c r="K493" s="66">
        <v>4935</v>
      </c>
      <c r="L493" s="65"/>
    </row>
    <row r="494" ht="13.5" thickTop="1"/>
    <row r="500" spans="6:12" ht="12.75">
      <c r="F500" s="60"/>
      <c r="G500" s="74"/>
      <c r="H500" s="75"/>
      <c r="I500" s="75"/>
      <c r="J500" s="74"/>
      <c r="K500" s="60"/>
      <c r="L500" s="60"/>
    </row>
    <row r="501" spans="6:12" ht="12.75">
      <c r="F501" s="60"/>
      <c r="G501" s="74"/>
      <c r="H501" s="75"/>
      <c r="I501" s="75"/>
      <c r="J501" s="74"/>
      <c r="K501" s="60"/>
      <c r="L501" s="60"/>
    </row>
    <row r="502" spans="6:12" ht="12.75">
      <c r="F502" s="60"/>
      <c r="G502" s="74"/>
      <c r="H502" s="75"/>
      <c r="I502" s="75"/>
      <c r="J502" s="74"/>
      <c r="K502" s="60"/>
      <c r="L502" s="60"/>
    </row>
    <row r="503" spans="6:12" ht="12.75">
      <c r="F503" s="60"/>
      <c r="G503" s="74"/>
      <c r="H503" s="75"/>
      <c r="I503" s="75"/>
      <c r="J503" s="74"/>
      <c r="K503" s="60"/>
      <c r="L503" s="60"/>
    </row>
    <row r="504" spans="6:12" ht="12.75">
      <c r="F504" s="60"/>
      <c r="G504" s="74"/>
      <c r="H504" s="75"/>
      <c r="I504" s="75"/>
      <c r="J504" s="74"/>
      <c r="K504" s="60"/>
      <c r="L504" s="60"/>
    </row>
    <row r="505" spans="6:12" ht="12.75">
      <c r="F505" s="60"/>
      <c r="G505" s="74"/>
      <c r="H505" s="75"/>
      <c r="I505" s="75"/>
      <c r="J505" s="74"/>
      <c r="K505" s="60"/>
      <c r="L505" s="60"/>
    </row>
    <row r="506" spans="6:12" ht="12.75">
      <c r="F506" s="60"/>
      <c r="G506" s="74"/>
      <c r="H506" s="75"/>
      <c r="I506" s="75"/>
      <c r="J506" s="74"/>
      <c r="K506" s="60"/>
      <c r="L506" s="60"/>
    </row>
    <row r="507" spans="6:12" ht="12.75">
      <c r="F507" s="60"/>
      <c r="G507" s="74"/>
      <c r="H507" s="75"/>
      <c r="I507" s="75"/>
      <c r="J507" s="74"/>
      <c r="K507" s="60"/>
      <c r="L507" s="60"/>
    </row>
    <row r="508" spans="6:12" ht="12.75">
      <c r="F508" s="60"/>
      <c r="G508" s="74"/>
      <c r="H508" s="75"/>
      <c r="I508" s="75"/>
      <c r="J508" s="74"/>
      <c r="K508" s="60"/>
      <c r="L508" s="60"/>
    </row>
    <row r="509" spans="6:12" ht="12.75">
      <c r="F509" s="60"/>
      <c r="G509" s="74"/>
      <c r="H509" s="75"/>
      <c r="I509" s="75"/>
      <c r="J509" s="74"/>
      <c r="K509" s="60"/>
      <c r="L509" s="60"/>
    </row>
    <row r="510" spans="6:12" ht="12.75">
      <c r="F510" s="60"/>
      <c r="G510" s="74"/>
      <c r="H510" s="75"/>
      <c r="I510" s="75"/>
      <c r="J510" s="74"/>
      <c r="K510" s="60"/>
      <c r="L510" s="60"/>
    </row>
    <row r="511" spans="6:12" ht="12.75">
      <c r="F511" s="60"/>
      <c r="G511" s="74"/>
      <c r="H511" s="75"/>
      <c r="I511" s="75"/>
      <c r="J511" s="74"/>
      <c r="K511" s="60"/>
      <c r="L511" s="60"/>
    </row>
    <row r="512" spans="6:12" ht="12.75">
      <c r="F512" s="60"/>
      <c r="G512" s="74"/>
      <c r="H512" s="75"/>
      <c r="I512" s="75"/>
      <c r="J512" s="74"/>
      <c r="K512" s="60"/>
      <c r="L512" s="60"/>
    </row>
    <row r="513" spans="6:12" ht="12.75">
      <c r="F513" s="60"/>
      <c r="G513" s="74"/>
      <c r="H513" s="75"/>
      <c r="I513" s="75"/>
      <c r="J513" s="74"/>
      <c r="K513" s="60"/>
      <c r="L513" s="60"/>
    </row>
    <row r="514" spans="6:12" ht="12.75">
      <c r="F514" s="60"/>
      <c r="G514" s="74"/>
      <c r="H514" s="75"/>
      <c r="I514" s="75"/>
      <c r="J514" s="74"/>
      <c r="K514" s="60"/>
      <c r="L514" s="60"/>
    </row>
    <row r="515" spans="6:12" ht="12.75">
      <c r="F515" s="60"/>
      <c r="G515" s="74"/>
      <c r="H515" s="75"/>
      <c r="I515" s="75"/>
      <c r="J515" s="74"/>
      <c r="K515" s="60"/>
      <c r="L515" s="60"/>
    </row>
    <row r="516" spans="6:12" ht="12.75">
      <c r="F516" s="60"/>
      <c r="G516" s="74"/>
      <c r="H516" s="75"/>
      <c r="I516" s="75"/>
      <c r="J516" s="74"/>
      <c r="K516" s="60"/>
      <c r="L516" s="60"/>
    </row>
    <row r="517" spans="6:12" ht="12.75">
      <c r="F517" s="60"/>
      <c r="G517" s="74"/>
      <c r="H517" s="75"/>
      <c r="I517" s="75"/>
      <c r="J517" s="74"/>
      <c r="K517" s="60"/>
      <c r="L517" s="60"/>
    </row>
    <row r="518" spans="6:12" ht="12.75">
      <c r="F518" s="60"/>
      <c r="G518" s="74"/>
      <c r="H518" s="75"/>
      <c r="I518" s="75"/>
      <c r="J518" s="74"/>
      <c r="K518" s="60"/>
      <c r="L518" s="60"/>
    </row>
    <row r="519" spans="6:12" ht="12.75">
      <c r="F519" s="60"/>
      <c r="G519" s="74"/>
      <c r="H519" s="75"/>
      <c r="I519" s="75"/>
      <c r="J519" s="74"/>
      <c r="K519" s="60"/>
      <c r="L519" s="60"/>
    </row>
    <row r="520" spans="6:12" ht="12.75">
      <c r="F520" s="60"/>
      <c r="G520" s="74"/>
      <c r="H520" s="75"/>
      <c r="I520" s="75"/>
      <c r="J520" s="74"/>
      <c r="K520" s="60"/>
      <c r="L520" s="60"/>
    </row>
    <row r="521" spans="6:12" ht="12.75">
      <c r="F521" s="60"/>
      <c r="G521" s="74"/>
      <c r="H521" s="75"/>
      <c r="I521" s="75"/>
      <c r="J521" s="74"/>
      <c r="K521" s="60"/>
      <c r="L521" s="60"/>
    </row>
    <row r="522" spans="6:12" ht="12.75">
      <c r="F522" s="60"/>
      <c r="G522" s="74"/>
      <c r="H522" s="75"/>
      <c r="I522" s="75"/>
      <c r="J522" s="74"/>
      <c r="K522" s="60"/>
      <c r="L522" s="60"/>
    </row>
    <row r="523" spans="6:12" ht="12.75">
      <c r="F523" s="60"/>
      <c r="G523" s="74"/>
      <c r="H523" s="75"/>
      <c r="I523" s="75"/>
      <c r="J523" s="74"/>
      <c r="K523" s="60"/>
      <c r="L523" s="60"/>
    </row>
    <row r="524" spans="6:12" ht="12.75">
      <c r="F524" s="60"/>
      <c r="G524" s="74"/>
      <c r="H524" s="75"/>
      <c r="I524" s="75"/>
      <c r="J524" s="74"/>
      <c r="K524" s="60"/>
      <c r="L524" s="60"/>
    </row>
    <row r="525" spans="6:12" ht="12.75">
      <c r="F525" s="60"/>
      <c r="G525" s="74"/>
      <c r="H525" s="75"/>
      <c r="I525" s="75"/>
      <c r="J525" s="74"/>
      <c r="K525" s="60"/>
      <c r="L525" s="60"/>
    </row>
    <row r="526" spans="6:12" ht="12.75">
      <c r="F526" s="60"/>
      <c r="G526" s="74"/>
      <c r="H526" s="75"/>
      <c r="I526" s="75"/>
      <c r="J526" s="74"/>
      <c r="K526" s="60"/>
      <c r="L526" s="60"/>
    </row>
    <row r="527" spans="6:12" ht="12.75">
      <c r="F527" s="60"/>
      <c r="G527" s="74"/>
      <c r="H527" s="75"/>
      <c r="I527" s="75"/>
      <c r="J527" s="74"/>
      <c r="K527" s="60"/>
      <c r="L527" s="60"/>
    </row>
    <row r="528" spans="6:12" ht="12.75">
      <c r="F528" s="60"/>
      <c r="G528" s="74"/>
      <c r="H528" s="75"/>
      <c r="I528" s="75"/>
      <c r="J528" s="74"/>
      <c r="K528" s="60"/>
      <c r="L528" s="60"/>
    </row>
    <row r="529" spans="6:12" ht="12.75">
      <c r="F529" s="60"/>
      <c r="G529" s="74"/>
      <c r="H529" s="75"/>
      <c r="I529" s="75"/>
      <c r="J529" s="74"/>
      <c r="K529" s="60"/>
      <c r="L529" s="60"/>
    </row>
    <row r="530" spans="6:12" ht="12.75">
      <c r="F530" s="60"/>
      <c r="G530" s="74"/>
      <c r="H530" s="75"/>
      <c r="I530" s="75"/>
      <c r="J530" s="74"/>
      <c r="K530" s="60"/>
      <c r="L530" s="60"/>
    </row>
    <row r="531" spans="6:12" ht="12.75">
      <c r="F531" s="60"/>
      <c r="G531" s="74"/>
      <c r="H531" s="75"/>
      <c r="I531" s="75"/>
      <c r="J531" s="74"/>
      <c r="K531" s="60"/>
      <c r="L531" s="60"/>
    </row>
    <row r="532" spans="6:12" ht="12.75">
      <c r="F532" s="60"/>
      <c r="G532" s="74"/>
      <c r="H532" s="75"/>
      <c r="I532" s="75"/>
      <c r="J532" s="74"/>
      <c r="K532" s="60"/>
      <c r="L532" s="60"/>
    </row>
    <row r="533" spans="6:12" ht="12.75">
      <c r="F533" s="60"/>
      <c r="G533" s="74"/>
      <c r="H533" s="75"/>
      <c r="I533" s="75"/>
      <c r="J533" s="74"/>
      <c r="K533" s="60"/>
      <c r="L533" s="60"/>
    </row>
    <row r="534" spans="6:12" ht="12.75">
      <c r="F534" s="60"/>
      <c r="G534" s="74"/>
      <c r="H534" s="75"/>
      <c r="I534" s="75"/>
      <c r="J534" s="74"/>
      <c r="K534" s="60"/>
      <c r="L534" s="60"/>
    </row>
    <row r="535" spans="6:12" ht="12.75">
      <c r="F535" s="60"/>
      <c r="G535" s="74"/>
      <c r="H535" s="75"/>
      <c r="I535" s="75"/>
      <c r="J535" s="74"/>
      <c r="K535" s="60"/>
      <c r="L535" s="60"/>
    </row>
    <row r="536" spans="6:12" ht="12.75">
      <c r="F536" s="60"/>
      <c r="G536" s="74"/>
      <c r="H536" s="75"/>
      <c r="I536" s="75"/>
      <c r="J536" s="74"/>
      <c r="K536" s="60"/>
      <c r="L536" s="60"/>
    </row>
    <row r="537" spans="6:12" ht="12.75">
      <c r="F537" s="60"/>
      <c r="G537" s="74"/>
      <c r="H537" s="75"/>
      <c r="I537" s="75"/>
      <c r="J537" s="74"/>
      <c r="K537" s="60"/>
      <c r="L537" s="60"/>
    </row>
    <row r="538" spans="6:12" ht="12.75">
      <c r="F538" s="60"/>
      <c r="G538" s="74"/>
      <c r="H538" s="75"/>
      <c r="I538" s="75"/>
      <c r="J538" s="74"/>
      <c r="K538" s="60"/>
      <c r="L538" s="60"/>
    </row>
    <row r="539" spans="6:12" ht="12.75">
      <c r="F539" s="60"/>
      <c r="G539" s="74"/>
      <c r="H539" s="75"/>
      <c r="I539" s="75"/>
      <c r="J539" s="74"/>
      <c r="K539" s="60"/>
      <c r="L539" s="60"/>
    </row>
    <row r="540" spans="6:12" ht="12.75">
      <c r="F540" s="60"/>
      <c r="G540" s="74"/>
      <c r="H540" s="75"/>
      <c r="I540" s="75"/>
      <c r="J540" s="74"/>
      <c r="K540" s="60"/>
      <c r="L540" s="60"/>
    </row>
    <row r="541" spans="6:12" ht="12.75">
      <c r="F541" s="60"/>
      <c r="G541" s="74"/>
      <c r="H541" s="75"/>
      <c r="I541" s="75"/>
      <c r="J541" s="74"/>
      <c r="K541" s="60"/>
      <c r="L541" s="60"/>
    </row>
    <row r="542" spans="6:12" ht="12.75">
      <c r="F542" s="60"/>
      <c r="G542" s="74"/>
      <c r="H542" s="75"/>
      <c r="I542" s="75"/>
      <c r="J542" s="74"/>
      <c r="K542" s="60"/>
      <c r="L542" s="60"/>
    </row>
    <row r="543" spans="6:12" ht="12.75">
      <c r="F543" s="60"/>
      <c r="G543" s="74"/>
      <c r="H543" s="75"/>
      <c r="I543" s="75"/>
      <c r="J543" s="74"/>
      <c r="K543" s="60"/>
      <c r="L543" s="60"/>
    </row>
    <row r="544" spans="6:12" ht="12.75">
      <c r="F544" s="60"/>
      <c r="G544" s="74"/>
      <c r="H544" s="75"/>
      <c r="I544" s="75"/>
      <c r="J544" s="74"/>
      <c r="K544" s="60"/>
      <c r="L544" s="60"/>
    </row>
    <row r="545" spans="6:12" ht="12.75">
      <c r="F545" s="60"/>
      <c r="G545" s="74"/>
      <c r="H545" s="75"/>
      <c r="I545" s="75"/>
      <c r="J545" s="74"/>
      <c r="K545" s="60"/>
      <c r="L545" s="60"/>
    </row>
    <row r="546" spans="6:12" ht="12.75">
      <c r="F546" s="60"/>
      <c r="G546" s="74"/>
      <c r="H546" s="75"/>
      <c r="I546" s="75"/>
      <c r="J546" s="74"/>
      <c r="K546" s="60"/>
      <c r="L546" s="60"/>
    </row>
    <row r="547" spans="6:12" ht="12.75">
      <c r="F547" s="60"/>
      <c r="G547" s="74"/>
      <c r="H547" s="75"/>
      <c r="I547" s="75"/>
      <c r="J547" s="74"/>
      <c r="K547" s="60"/>
      <c r="L547" s="60"/>
    </row>
    <row r="548" spans="6:12" ht="12.75">
      <c r="F548" s="60"/>
      <c r="G548" s="74"/>
      <c r="H548" s="75"/>
      <c r="I548" s="75"/>
      <c r="J548" s="74"/>
      <c r="K548" s="60"/>
      <c r="L548" s="60"/>
    </row>
    <row r="549" spans="6:12" ht="12.75">
      <c r="F549" s="60"/>
      <c r="G549" s="74"/>
      <c r="H549" s="75"/>
      <c r="I549" s="75"/>
      <c r="J549" s="74"/>
      <c r="K549" s="60"/>
      <c r="L549" s="60"/>
    </row>
    <row r="550" spans="6:12" ht="12.75">
      <c r="F550" s="60"/>
      <c r="G550" s="74"/>
      <c r="H550" s="75"/>
      <c r="I550" s="75"/>
      <c r="J550" s="74"/>
      <c r="K550" s="60"/>
      <c r="L550" s="60"/>
    </row>
    <row r="551" spans="6:12" ht="12.75">
      <c r="F551" s="60"/>
      <c r="G551" s="74"/>
      <c r="H551" s="75"/>
      <c r="I551" s="75"/>
      <c r="J551" s="74"/>
      <c r="K551" s="60"/>
      <c r="L551" s="60"/>
    </row>
    <row r="552" spans="6:12" ht="12.75">
      <c r="F552" s="60"/>
      <c r="G552" s="74"/>
      <c r="H552" s="75"/>
      <c r="I552" s="75"/>
      <c r="J552" s="74"/>
      <c r="K552" s="60"/>
      <c r="L552" s="60"/>
    </row>
    <row r="553" spans="6:12" ht="12.75">
      <c r="F553" s="60"/>
      <c r="G553" s="74"/>
      <c r="H553" s="75"/>
      <c r="I553" s="75"/>
      <c r="J553" s="74"/>
      <c r="K553" s="60"/>
      <c r="L553" s="60"/>
    </row>
    <row r="554" spans="6:12" ht="12.75">
      <c r="F554" s="60"/>
      <c r="G554" s="74"/>
      <c r="H554" s="75"/>
      <c r="I554" s="75"/>
      <c r="J554" s="74"/>
      <c r="K554" s="60"/>
      <c r="L554" s="60"/>
    </row>
    <row r="555" spans="6:12" ht="12.75">
      <c r="F555" s="60"/>
      <c r="G555" s="74"/>
      <c r="H555" s="75"/>
      <c r="I555" s="75"/>
      <c r="J555" s="74"/>
      <c r="K555" s="60"/>
      <c r="L555" s="60"/>
    </row>
    <row r="556" spans="6:12" ht="12.75">
      <c r="F556" s="60"/>
      <c r="G556" s="74"/>
      <c r="H556" s="75"/>
      <c r="I556" s="75"/>
      <c r="J556" s="74"/>
      <c r="K556" s="60"/>
      <c r="L556" s="60"/>
    </row>
    <row r="557" spans="6:12" ht="12.75">
      <c r="F557" s="60"/>
      <c r="G557" s="74"/>
      <c r="H557" s="75"/>
      <c r="I557" s="75"/>
      <c r="J557" s="74"/>
      <c r="K557" s="60"/>
      <c r="L557" s="60"/>
    </row>
    <row r="558" spans="6:12" ht="12.75">
      <c r="F558" s="60"/>
      <c r="G558" s="74"/>
      <c r="H558" s="75"/>
      <c r="I558" s="75"/>
      <c r="J558" s="74"/>
      <c r="K558" s="60"/>
      <c r="L558" s="60"/>
    </row>
    <row r="559" spans="6:12" ht="12.75">
      <c r="F559" s="60"/>
      <c r="G559" s="74"/>
      <c r="H559" s="75"/>
      <c r="I559" s="75"/>
      <c r="J559" s="74"/>
      <c r="K559" s="60"/>
      <c r="L559" s="60"/>
    </row>
    <row r="560" spans="6:12" ht="12.75">
      <c r="F560" s="60"/>
      <c r="G560" s="74"/>
      <c r="H560" s="75"/>
      <c r="I560" s="75"/>
      <c r="J560" s="74"/>
      <c r="K560" s="60"/>
      <c r="L560" s="60"/>
    </row>
    <row r="561" spans="6:12" ht="12.75">
      <c r="F561" s="60"/>
      <c r="G561" s="74"/>
      <c r="H561" s="75"/>
      <c r="I561" s="75"/>
      <c r="J561" s="74"/>
      <c r="K561" s="60"/>
      <c r="L561" s="60"/>
    </row>
    <row r="562" spans="6:12" ht="12.75">
      <c r="F562" s="60"/>
      <c r="G562" s="74"/>
      <c r="H562" s="75"/>
      <c r="I562" s="75"/>
      <c r="J562" s="74"/>
      <c r="K562" s="60"/>
      <c r="L562" s="60"/>
    </row>
    <row r="563" spans="6:12" ht="12.75">
      <c r="F563" s="60"/>
      <c r="G563" s="74"/>
      <c r="H563" s="75"/>
      <c r="I563" s="75"/>
      <c r="J563" s="74"/>
      <c r="K563" s="60"/>
      <c r="L563" s="60"/>
    </row>
    <row r="564" spans="6:12" ht="12.75">
      <c r="F564" s="60"/>
      <c r="G564" s="74"/>
      <c r="H564" s="75"/>
      <c r="I564" s="75"/>
      <c r="J564" s="74"/>
      <c r="K564" s="60"/>
      <c r="L564" s="60"/>
    </row>
    <row r="565" spans="6:12" ht="12.75">
      <c r="F565" s="60"/>
      <c r="G565" s="74"/>
      <c r="H565" s="75"/>
      <c r="I565" s="75"/>
      <c r="J565" s="74"/>
      <c r="K565" s="60"/>
      <c r="L565" s="60"/>
    </row>
    <row r="566" spans="6:12" ht="12.75">
      <c r="F566" s="60"/>
      <c r="G566" s="74"/>
      <c r="H566" s="75"/>
      <c r="I566" s="75"/>
      <c r="J566" s="74"/>
      <c r="K566" s="60"/>
      <c r="L566" s="60"/>
    </row>
    <row r="567" spans="6:12" ht="12.75">
      <c r="F567" s="60"/>
      <c r="G567" s="74"/>
      <c r="H567" s="75"/>
      <c r="I567" s="75"/>
      <c r="J567" s="74"/>
      <c r="K567" s="60"/>
      <c r="L567" s="60"/>
    </row>
    <row r="568" spans="6:12" ht="12.75">
      <c r="F568" s="60"/>
      <c r="G568" s="74"/>
      <c r="H568" s="75"/>
      <c r="I568" s="75"/>
      <c r="J568" s="74"/>
      <c r="K568" s="60"/>
      <c r="L568" s="60"/>
    </row>
    <row r="569" spans="6:12" ht="12.75">
      <c r="F569" s="60"/>
      <c r="G569" s="74"/>
      <c r="H569" s="75"/>
      <c r="I569" s="75"/>
      <c r="J569" s="74"/>
      <c r="K569" s="60"/>
      <c r="L569" s="60"/>
    </row>
    <row r="570" spans="6:12" ht="12.75">
      <c r="F570" s="60"/>
      <c r="G570" s="74"/>
      <c r="H570" s="75"/>
      <c r="I570" s="75"/>
      <c r="J570" s="74"/>
      <c r="K570" s="60"/>
      <c r="L570" s="60"/>
    </row>
    <row r="571" spans="6:12" ht="12.75">
      <c r="F571" s="60"/>
      <c r="G571" s="74"/>
      <c r="H571" s="75"/>
      <c r="I571" s="75"/>
      <c r="J571" s="74"/>
      <c r="K571" s="60"/>
      <c r="L571" s="60"/>
    </row>
    <row r="572" spans="6:12" ht="12.75">
      <c r="F572" s="60"/>
      <c r="G572" s="74"/>
      <c r="H572" s="75"/>
      <c r="I572" s="75"/>
      <c r="J572" s="74"/>
      <c r="K572" s="60"/>
      <c r="L572" s="60"/>
    </row>
    <row r="573" spans="6:12" ht="12.75">
      <c r="F573" s="60"/>
      <c r="G573" s="74"/>
      <c r="H573" s="75"/>
      <c r="I573" s="75"/>
      <c r="J573" s="74"/>
      <c r="K573" s="60"/>
      <c r="L573" s="60"/>
    </row>
    <row r="574" spans="6:12" ht="12.75">
      <c r="F574" s="60"/>
      <c r="G574" s="74"/>
      <c r="H574" s="75"/>
      <c r="I574" s="75"/>
      <c r="J574" s="74"/>
      <c r="K574" s="60"/>
      <c r="L574" s="60"/>
    </row>
    <row r="575" spans="6:12" ht="12.75">
      <c r="F575" s="60"/>
      <c r="G575" s="74"/>
      <c r="H575" s="75"/>
      <c r="I575" s="75"/>
      <c r="J575" s="74"/>
      <c r="K575" s="60"/>
      <c r="L575" s="60"/>
    </row>
    <row r="576" spans="6:12" ht="12.75">
      <c r="F576" s="60"/>
      <c r="G576" s="74"/>
      <c r="H576" s="75"/>
      <c r="I576" s="75"/>
      <c r="J576" s="74"/>
      <c r="K576" s="60"/>
      <c r="L576" s="60"/>
    </row>
  </sheetData>
  <sheetProtection/>
  <mergeCells count="211">
    <mergeCell ref="B3:D3"/>
    <mergeCell ref="E4:F4"/>
    <mergeCell ref="H4:I4"/>
    <mergeCell ref="K4:L4"/>
    <mergeCell ref="B12:D12"/>
    <mergeCell ref="E13:F13"/>
    <mergeCell ref="H13:I13"/>
    <mergeCell ref="K13:L13"/>
    <mergeCell ref="B1:L1"/>
    <mergeCell ref="B33:D33"/>
    <mergeCell ref="E34:F34"/>
    <mergeCell ref="H34:I34"/>
    <mergeCell ref="K34:L34"/>
    <mergeCell ref="B67:D67"/>
    <mergeCell ref="E68:F68"/>
    <mergeCell ref="H68:I68"/>
    <mergeCell ref="K68:L68"/>
    <mergeCell ref="B17:D17"/>
    <mergeCell ref="E18:F18"/>
    <mergeCell ref="H18:I18"/>
    <mergeCell ref="K18:L18"/>
    <mergeCell ref="B26:D26"/>
    <mergeCell ref="E27:F27"/>
    <mergeCell ref="H27:I27"/>
    <mergeCell ref="K27:L27"/>
    <mergeCell ref="B87:D87"/>
    <mergeCell ref="E88:F88"/>
    <mergeCell ref="H88:I88"/>
    <mergeCell ref="K88:L88"/>
    <mergeCell ref="B92:D92"/>
    <mergeCell ref="E93:F93"/>
    <mergeCell ref="H93:I93"/>
    <mergeCell ref="K93:L93"/>
    <mergeCell ref="B75:D75"/>
    <mergeCell ref="E76:F76"/>
    <mergeCell ref="H76:I76"/>
    <mergeCell ref="K76:L76"/>
    <mergeCell ref="B82:D82"/>
    <mergeCell ref="E83:F83"/>
    <mergeCell ref="H83:I83"/>
    <mergeCell ref="K83:L83"/>
    <mergeCell ref="B131:D131"/>
    <mergeCell ref="E132:F132"/>
    <mergeCell ref="H132:I132"/>
    <mergeCell ref="K132:L132"/>
    <mergeCell ref="B136:D136"/>
    <mergeCell ref="E137:F137"/>
    <mergeCell ref="H137:I137"/>
    <mergeCell ref="K137:L137"/>
    <mergeCell ref="B113:D113"/>
    <mergeCell ref="E114:F114"/>
    <mergeCell ref="H114:I114"/>
    <mergeCell ref="K114:L114"/>
    <mergeCell ref="B126:D126"/>
    <mergeCell ref="E127:F127"/>
    <mergeCell ref="H127:I127"/>
    <mergeCell ref="K127:L127"/>
    <mergeCell ref="B171:D171"/>
    <mergeCell ref="E172:F172"/>
    <mergeCell ref="H172:I172"/>
    <mergeCell ref="K172:L172"/>
    <mergeCell ref="B179:D179"/>
    <mergeCell ref="E180:F180"/>
    <mergeCell ref="H180:I180"/>
    <mergeCell ref="K180:L180"/>
    <mergeCell ref="B152:D152"/>
    <mergeCell ref="E153:F153"/>
    <mergeCell ref="H153:I153"/>
    <mergeCell ref="K153:L153"/>
    <mergeCell ref="B162:D162"/>
    <mergeCell ref="E163:F163"/>
    <mergeCell ref="H163:I163"/>
    <mergeCell ref="K163:L163"/>
    <mergeCell ref="B201:D201"/>
    <mergeCell ref="E202:F202"/>
    <mergeCell ref="H202:I202"/>
    <mergeCell ref="K202:L202"/>
    <mergeCell ref="B209:D209"/>
    <mergeCell ref="E210:F210"/>
    <mergeCell ref="H210:I210"/>
    <mergeCell ref="K210:L210"/>
    <mergeCell ref="B187:D187"/>
    <mergeCell ref="E188:F188"/>
    <mergeCell ref="H188:I188"/>
    <mergeCell ref="K188:L188"/>
    <mergeCell ref="B196:D196"/>
    <mergeCell ref="E197:F197"/>
    <mergeCell ref="H197:I197"/>
    <mergeCell ref="K197:L197"/>
    <mergeCell ref="B249:D249"/>
    <mergeCell ref="E250:F250"/>
    <mergeCell ref="H250:I250"/>
    <mergeCell ref="K250:L250"/>
    <mergeCell ref="B257:D257"/>
    <mergeCell ref="E258:F258"/>
    <mergeCell ref="H258:I258"/>
    <mergeCell ref="K258:L258"/>
    <mergeCell ref="B222:D222"/>
    <mergeCell ref="E223:F223"/>
    <mergeCell ref="H223:I223"/>
    <mergeCell ref="K223:L223"/>
    <mergeCell ref="B238:D238"/>
    <mergeCell ref="E239:F239"/>
    <mergeCell ref="H239:I239"/>
    <mergeCell ref="K239:L239"/>
    <mergeCell ref="B279:D279"/>
    <mergeCell ref="H279:I279"/>
    <mergeCell ref="K279:L279"/>
    <mergeCell ref="E280:F280"/>
    <mergeCell ref="H280:I280"/>
    <mergeCell ref="K280:L280"/>
    <mergeCell ref="B267:D267"/>
    <mergeCell ref="E268:F268"/>
    <mergeCell ref="H268:I268"/>
    <mergeCell ref="K268:L268"/>
    <mergeCell ref="B272:D272"/>
    <mergeCell ref="E273:F273"/>
    <mergeCell ref="H273:I273"/>
    <mergeCell ref="K273:L273"/>
    <mergeCell ref="B303:D303"/>
    <mergeCell ref="E304:F304"/>
    <mergeCell ref="H304:I304"/>
    <mergeCell ref="K304:L304"/>
    <mergeCell ref="B309:D309"/>
    <mergeCell ref="E310:F310"/>
    <mergeCell ref="H310:I310"/>
    <mergeCell ref="K310:L310"/>
    <mergeCell ref="B285:D285"/>
    <mergeCell ref="E286:F286"/>
    <mergeCell ref="H286:I286"/>
    <mergeCell ref="K286:L286"/>
    <mergeCell ref="B290:D290"/>
    <mergeCell ref="E291:F291"/>
    <mergeCell ref="H291:I291"/>
    <mergeCell ref="K291:L291"/>
    <mergeCell ref="B339:D339"/>
    <mergeCell ref="E340:F340"/>
    <mergeCell ref="H340:I340"/>
    <mergeCell ref="K340:L340"/>
    <mergeCell ref="B344:D344"/>
    <mergeCell ref="E345:F345"/>
    <mergeCell ref="H345:I345"/>
    <mergeCell ref="K345:L345"/>
    <mergeCell ref="B328:D328"/>
    <mergeCell ref="H328:I328"/>
    <mergeCell ref="K328:L328"/>
    <mergeCell ref="E329:F329"/>
    <mergeCell ref="H329:I329"/>
    <mergeCell ref="K329:L329"/>
    <mergeCell ref="E367:F367"/>
    <mergeCell ref="H367:I367"/>
    <mergeCell ref="K367:L367"/>
    <mergeCell ref="B374:D374"/>
    <mergeCell ref="E375:F375"/>
    <mergeCell ref="H375:I375"/>
    <mergeCell ref="K375:L375"/>
    <mergeCell ref="B358:D358"/>
    <mergeCell ref="E359:F359"/>
    <mergeCell ref="H359:I359"/>
    <mergeCell ref="K359:L359"/>
    <mergeCell ref="B366:D366"/>
    <mergeCell ref="H366:I366"/>
    <mergeCell ref="K366:L366"/>
    <mergeCell ref="B400:D400"/>
    <mergeCell ref="E401:F401"/>
    <mergeCell ref="H401:I401"/>
    <mergeCell ref="K401:L401"/>
    <mergeCell ref="B405:D405"/>
    <mergeCell ref="E406:F406"/>
    <mergeCell ref="H406:I406"/>
    <mergeCell ref="K406:L406"/>
    <mergeCell ref="B388:D388"/>
    <mergeCell ref="E389:F389"/>
    <mergeCell ref="H389:I389"/>
    <mergeCell ref="K389:L389"/>
    <mergeCell ref="B393:D393"/>
    <mergeCell ref="E394:F394"/>
    <mergeCell ref="H394:I394"/>
    <mergeCell ref="K394:L394"/>
    <mergeCell ref="B450:D450"/>
    <mergeCell ref="E451:F451"/>
    <mergeCell ref="H451:I451"/>
    <mergeCell ref="K451:L451"/>
    <mergeCell ref="B455:D455"/>
    <mergeCell ref="E456:F456"/>
    <mergeCell ref="H456:I456"/>
    <mergeCell ref="K456:L456"/>
    <mergeCell ref="B415:D415"/>
    <mergeCell ref="E416:F416"/>
    <mergeCell ref="H416:I416"/>
    <mergeCell ref="K416:L416"/>
    <mergeCell ref="B443:D443"/>
    <mergeCell ref="E444:F444"/>
    <mergeCell ref="H444:I444"/>
    <mergeCell ref="K444:L444"/>
    <mergeCell ref="B481:D481"/>
    <mergeCell ref="E482:F482"/>
    <mergeCell ref="H482:I482"/>
    <mergeCell ref="K482:L482"/>
    <mergeCell ref="B491:D491"/>
    <mergeCell ref="E492:F492"/>
    <mergeCell ref="H492:I492"/>
    <mergeCell ref="K492:L492"/>
    <mergeCell ref="B466:D466"/>
    <mergeCell ref="E467:F467"/>
    <mergeCell ref="H467:I467"/>
    <mergeCell ref="K467:L467"/>
    <mergeCell ref="B475:D475"/>
    <mergeCell ref="E476:F476"/>
    <mergeCell ref="H476:I476"/>
    <mergeCell ref="K476:L476"/>
  </mergeCells>
  <printOptions/>
  <pageMargins left="0.75" right="0.75" top="1" bottom="1" header="0.5" footer="0.5"/>
  <pageSetup horizontalDpi="600" verticalDpi="600" orientation="portrait" scale="88" r:id="rId1"/>
  <rowBreaks count="9" manualBreakCount="9">
    <brk id="32" max="255" man="1"/>
    <brk id="133" max="255" man="1"/>
    <brk id="178" max="255" man="1"/>
    <brk id="221" max="255" man="1"/>
    <brk id="308" max="255" man="1"/>
    <brk id="355" max="255" man="1"/>
    <brk id="402" max="255" man="1"/>
    <brk id="440" max="255" man="1"/>
    <brk id="4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2012-04-04T13:50:55Z</dcterms:created>
  <dcterms:modified xsi:type="dcterms:W3CDTF">2012-04-16T11:39:08Z</dcterms:modified>
  <cp:category/>
  <cp:version/>
  <cp:contentType/>
  <cp:contentStatus/>
</cp:coreProperties>
</file>