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30" windowWidth="19020" windowHeight="7320" tabRatio="762" activeTab="0"/>
  </bookViews>
  <sheets>
    <sheet name="Pg 4" sheetId="1" r:id="rId1"/>
    <sheet name="Pg 5" sheetId="2" r:id="rId2"/>
    <sheet name="pg 6" sheetId="3" r:id="rId3"/>
    <sheet name="pg 7_top" sheetId="4" r:id="rId4"/>
    <sheet name="pg 7_bottom" sheetId="5" r:id="rId5"/>
    <sheet name="pg 8" sheetId="6" r:id="rId6"/>
    <sheet name="pg 9" sheetId="7" r:id="rId7"/>
    <sheet name="pg 10" sheetId="8" r:id="rId8"/>
    <sheet name="pg 11_top" sheetId="9" r:id="rId9"/>
    <sheet name="pg 11_bottom" sheetId="10" r:id="rId10"/>
    <sheet name="pg 12" sheetId="11" r:id="rId11"/>
    <sheet name="pg 13" sheetId="12" r:id="rId12"/>
    <sheet name="pg 14" sheetId="13" r:id="rId13"/>
    <sheet name="pg 15" sheetId="14" r:id="rId14"/>
    <sheet name="pg 16" sheetId="15" r:id="rId15"/>
    <sheet name="pg 17" sheetId="16" r:id="rId16"/>
    <sheet name="pg 18_top" sheetId="17" r:id="rId17"/>
    <sheet name="pg 18_bottom" sheetId="18" r:id="rId18"/>
    <sheet name="19_top" sheetId="19" r:id="rId19"/>
    <sheet name="19_bottom" sheetId="20" r:id="rId20"/>
    <sheet name="pg 20_top" sheetId="21" r:id="rId21"/>
    <sheet name="pg 20_bottom_a" sheetId="22" r:id="rId22"/>
    <sheet name="pg 20_bottom_b" sheetId="23" r:id="rId23"/>
    <sheet name="pg 21" sheetId="24" r:id="rId24"/>
    <sheet name="pg 22-73" sheetId="25" r:id="rId25"/>
    <sheet name="pg 74 - A1" sheetId="26" r:id="rId26"/>
    <sheet name="pg 75 - A2" sheetId="27" r:id="rId27"/>
    <sheet name="pg 76 - A3" sheetId="28" r:id="rId28"/>
    <sheet name="pg 77 - A4" sheetId="29" r:id="rId29"/>
    <sheet name="pg 78-79 B1" sheetId="30" r:id="rId30"/>
    <sheet name="pg 80 - B2" sheetId="31" r:id="rId31"/>
    <sheet name="pg 81-86 B3" sheetId="32" r:id="rId32"/>
    <sheet name="pg 87 - C" sheetId="33" r:id="rId33"/>
    <sheet name="pg 88-95 D1" sheetId="34" r:id="rId34"/>
    <sheet name="pg 96-103 D2" sheetId="35" r:id="rId35"/>
  </sheets>
  <definedNames>
    <definedName name="CBSA_01" localSheetId="26">#REF!</definedName>
    <definedName name="CBSA_01">#REF!</definedName>
    <definedName name="_xlnm.Print_Area" localSheetId="7">'pg 10'!$B$3:$J$13</definedName>
    <definedName name="_xlnm.Print_Area" localSheetId="11">'pg 13'!$B$3:$H$10</definedName>
    <definedName name="_xlnm.Print_Area" localSheetId="16">'pg 18_top'!$B$3:$D$9</definedName>
    <definedName name="_xlnm.Print_Area" localSheetId="0">'Pg 4'!$A$1:$I$9</definedName>
    <definedName name="_xlnm.Print_Area" localSheetId="1">'Pg 5'!$B$3:$F$16</definedName>
    <definedName name="_xlnm.Print_Area" localSheetId="26">'pg 75 - A2'!$B$4:$E$38</definedName>
    <definedName name="_xlnm.Print_Area" localSheetId="27">'pg 76 - A3'!$B$4:$I$38</definedName>
  </definedNames>
  <calcPr fullCalcOnLoad="1"/>
</workbook>
</file>

<file path=xl/sharedStrings.xml><?xml version="1.0" encoding="utf-8"?>
<sst xmlns="http://schemas.openxmlformats.org/spreadsheetml/2006/main" count="3879" uniqueCount="1167">
  <si>
    <t>CY - 2009</t>
  </si>
  <si>
    <t>Complaint Categories</t>
  </si>
  <si>
    <t>Complaints</t>
  </si>
  <si>
    <t>Fraud Complaints</t>
  </si>
  <si>
    <t xml:space="preserve">Other Complaints </t>
  </si>
  <si>
    <t>Identity Theft Complaints</t>
  </si>
  <si>
    <t>Totals</t>
  </si>
  <si>
    <r>
      <t>Percentages</t>
    </r>
    <r>
      <rPr>
        <b/>
        <vertAlign val="superscript"/>
        <sz val="10"/>
        <rFont val="Times New Roman"/>
        <family val="1"/>
      </rPr>
      <t>1</t>
    </r>
  </si>
  <si>
    <t>Calendar Year</t>
  </si>
  <si>
    <t>Consumer Sentinel Network Complaint Count</t>
  </si>
  <si>
    <t>Total Complaints</t>
  </si>
  <si>
    <t xml:space="preserve">Fraud </t>
  </si>
  <si>
    <t xml:space="preserve">Identity Theft </t>
  </si>
  <si>
    <t xml:space="preserve">Other </t>
  </si>
  <si>
    <t>CY - 2010</t>
  </si>
  <si>
    <t>CY - 2011</t>
  </si>
  <si>
    <t>Rank</t>
  </si>
  <si>
    <t>Category</t>
  </si>
  <si>
    <t>No. of Complaints</t>
  </si>
  <si>
    <r>
      <t>Percentages</t>
    </r>
    <r>
      <rPr>
        <b/>
        <vertAlign val="superscript"/>
        <sz val="13"/>
        <rFont val="Times New Roman"/>
        <family val="1"/>
      </rPr>
      <t xml:space="preserve">1 </t>
    </r>
  </si>
  <si>
    <t>Identity Theft</t>
  </si>
  <si>
    <t>Debt Collection</t>
  </si>
  <si>
    <t>Prizes, Sweepstakes and Lotteries</t>
  </si>
  <si>
    <t>Shop-at-Home and Catalog Sales</t>
  </si>
  <si>
    <t>Banks and Lenders</t>
  </si>
  <si>
    <t>Internet Services</t>
  </si>
  <si>
    <t>Auto Related Complaints</t>
  </si>
  <si>
    <t>Impostor Scams</t>
  </si>
  <si>
    <t>Telephone and Mobile Services</t>
  </si>
  <si>
    <t>Advance-Fee Loans and Credit Protection/Repair</t>
  </si>
  <si>
    <t>Foreign Money Offers and Counterfeit Check Scams</t>
  </si>
  <si>
    <t>Health Care</t>
  </si>
  <si>
    <t>Mortgage Foreclosure Relief and Debt Management</t>
  </si>
  <si>
    <t>Credit Cards</t>
  </si>
  <si>
    <t>Television and Electronic Media</t>
  </si>
  <si>
    <t>Business Opportunities, Employment Agencies and Work-at-Home Plans</t>
  </si>
  <si>
    <t>Internet Auction</t>
  </si>
  <si>
    <t>Travel, Vacations and Timeshare Plans</t>
  </si>
  <si>
    <t>Credit Bureaus, Information Furnishers and Report Users</t>
  </si>
  <si>
    <t>Magazines and Books</t>
  </si>
  <si>
    <t>Office Supplies and Services</t>
  </si>
  <si>
    <t>Computer Equipment and Software</t>
  </si>
  <si>
    <t>Home Repair, Improvement and Products</t>
  </si>
  <si>
    <t>Grants</t>
  </si>
  <si>
    <t>Real Estate</t>
  </si>
  <si>
    <t>&lt;1%</t>
  </si>
  <si>
    <t>Investment Related Complaints</t>
  </si>
  <si>
    <t>Charitable Solicitations</t>
  </si>
  <si>
    <t>Clothing, Textiles and Jewelry</t>
  </si>
  <si>
    <t>Education</t>
  </si>
  <si>
    <t>Buyers' Clubs</t>
  </si>
  <si>
    <t>Internet Crime Complaint Center</t>
  </si>
  <si>
    <t>Unsolicited Email</t>
  </si>
  <si>
    <t>Colorado</t>
  </si>
  <si>
    <t>Spyware\Adware\Malware</t>
  </si>
  <si>
    <t>Advance-Fee Loans, Credit Arrangers</t>
  </si>
  <si>
    <t>Impostor: Government</t>
  </si>
  <si>
    <t>Invest: Other (note in comments)</t>
  </si>
  <si>
    <t>Other (Note in Comments)</t>
  </si>
  <si>
    <t>Employ Agencies\Job Counsel\Overseas Work</t>
  </si>
  <si>
    <t>Health Care: Drugs-OTC\Prescription</t>
  </si>
  <si>
    <t>Amount Paid</t>
  </si>
  <si>
    <t>State Name</t>
  </si>
  <si>
    <t>Publishers Clearing House</t>
  </si>
  <si>
    <r>
      <t>Median</t>
    </r>
    <r>
      <rPr>
        <b/>
        <vertAlign val="superscript"/>
        <sz val="10"/>
        <rFont val="Times New Roman"/>
        <family val="1"/>
      </rPr>
      <t>2</t>
    </r>
  </si>
  <si>
    <r>
      <t>Average</t>
    </r>
    <r>
      <rPr>
        <b/>
        <vertAlign val="superscript"/>
        <sz val="10"/>
        <rFont val="Times New Roman"/>
        <family val="1"/>
      </rPr>
      <t>1</t>
    </r>
  </si>
  <si>
    <t>Reported</t>
  </si>
  <si>
    <t>Reporting Amount Paid</t>
  </si>
  <si>
    <t xml:space="preserve">Total </t>
  </si>
  <si>
    <t>Percentage Reporting Amount Paid</t>
  </si>
  <si>
    <t>Complaint Count</t>
  </si>
  <si>
    <t>CY</t>
  </si>
  <si>
    <t>$1,001 - 5,000</t>
  </si>
  <si>
    <t>$501 - 1,000</t>
  </si>
  <si>
    <t>$251 - 500</t>
  </si>
  <si>
    <t>$101 - 250</t>
  </si>
  <si>
    <t>$76 - 100</t>
  </si>
  <si>
    <t>$51 - 75</t>
  </si>
  <si>
    <t>$26 - 50</t>
  </si>
  <si>
    <t>$1 - 25</t>
  </si>
  <si>
    <t>More than $5,000</t>
  </si>
  <si>
    <r>
      <t>Percentages</t>
    </r>
    <r>
      <rPr>
        <b/>
        <vertAlign val="superscript"/>
        <sz val="10"/>
        <rFont val="Times New Roman"/>
        <family val="1"/>
      </rPr>
      <t>3</t>
    </r>
  </si>
  <si>
    <t>Payment Method</t>
  </si>
  <si>
    <r>
      <t>Percentages</t>
    </r>
    <r>
      <rPr>
        <b/>
        <vertAlign val="superscript"/>
        <sz val="11"/>
        <rFont val="Times New Roman"/>
        <family val="1"/>
      </rPr>
      <t>1</t>
    </r>
  </si>
  <si>
    <t>Bank Account Debit</t>
  </si>
  <si>
    <t>Cash/Cash Advance</t>
  </si>
  <si>
    <t>Check</t>
  </si>
  <si>
    <t>Money Order</t>
  </si>
  <si>
    <t xml:space="preserve">Telephone Bill </t>
  </si>
  <si>
    <t>Total Reporting Payment Method</t>
  </si>
  <si>
    <t>Not Reported</t>
  </si>
  <si>
    <t>Contact Method</t>
  </si>
  <si>
    <r>
      <t>Percentages</t>
    </r>
    <r>
      <rPr>
        <b/>
        <vertAlign val="superscript"/>
        <sz val="12"/>
        <rFont val="Times New Roman"/>
        <family val="1"/>
      </rPr>
      <t>1</t>
    </r>
    <r>
      <rPr>
        <b/>
        <sz val="12"/>
        <rFont val="Times New Roman"/>
        <family val="1"/>
      </rPr>
      <t xml:space="preserve"> </t>
    </r>
  </si>
  <si>
    <t>E-mail</t>
  </si>
  <si>
    <t>Mail</t>
  </si>
  <si>
    <t>Internet - Web Site/Others</t>
  </si>
  <si>
    <t>Phone</t>
  </si>
  <si>
    <t>Other</t>
  </si>
  <si>
    <t>Total Reporting Contact Method</t>
  </si>
  <si>
    <t>Others</t>
  </si>
  <si>
    <t>Total</t>
  </si>
  <si>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</si>
  <si>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</si>
  <si>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</si>
  <si>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</si>
  <si>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</si>
  <si>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</si>
  <si>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</si>
  <si>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</si>
  <si>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</si>
  <si>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</si>
  <si>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Credit Card Fraud</t>
  </si>
  <si>
    <t>Percentages</t>
  </si>
  <si>
    <t>Theft Subtype</t>
  </si>
  <si>
    <t>CY-2009</t>
  </si>
  <si>
    <t>CY-2010</t>
  </si>
  <si>
    <t>CY-2011</t>
  </si>
  <si>
    <t>New Accounts</t>
  </si>
  <si>
    <t>Existing Account</t>
  </si>
  <si>
    <t>Phone or Utilities Fraud</t>
  </si>
  <si>
    <t>Utilities - New Accounts</t>
  </si>
  <si>
    <t>Wireless - New Accounts</t>
  </si>
  <si>
    <t>Telephone - New Accounts</t>
  </si>
  <si>
    <t xml:space="preserve">Unauthorized Charges </t>
  </si>
  <si>
    <t xml:space="preserve">     to Existing Accounts</t>
  </si>
  <si>
    <t>Bank Fraud</t>
  </si>
  <si>
    <t>Electronic Fund Transfer</t>
  </si>
  <si>
    <t xml:space="preserve">Existing Accounts </t>
  </si>
  <si>
    <t>Loan Fraud</t>
  </si>
  <si>
    <t xml:space="preserve">Business / Personal / </t>
  </si>
  <si>
    <t xml:space="preserve">     Student Loan</t>
  </si>
  <si>
    <t>Auto Loan / Lease</t>
  </si>
  <si>
    <t>Real Estate Loan</t>
  </si>
  <si>
    <t>Other Identity Theft</t>
  </si>
  <si>
    <t>Miscellaneous</t>
  </si>
  <si>
    <t>Uncertain</t>
  </si>
  <si>
    <r>
      <t>Data Breach</t>
    </r>
    <r>
      <rPr>
        <vertAlign val="superscript"/>
        <sz val="10"/>
        <rFont val="Times New Roman"/>
        <family val="1"/>
      </rPr>
      <t>2</t>
    </r>
  </si>
  <si>
    <t>Data Breach</t>
  </si>
  <si>
    <t>Internet / Email</t>
  </si>
  <si>
    <t>Evading the Law</t>
  </si>
  <si>
    <t>Medical</t>
  </si>
  <si>
    <t>Apartment or House Rented</t>
  </si>
  <si>
    <t>Insurance</t>
  </si>
  <si>
    <t>Securities / Other Investments</t>
  </si>
  <si>
    <t>Property Rental Fraud</t>
  </si>
  <si>
    <t>Child Support</t>
  </si>
  <si>
    <t>Magazines</t>
  </si>
  <si>
    <t>Bankruptcy</t>
  </si>
  <si>
    <t>Attempted Identity Theft</t>
  </si>
  <si>
    <t>Employment-Related Fraud</t>
  </si>
  <si>
    <t>Employment</t>
  </si>
  <si>
    <t>Government Documents or Benefits Fraud</t>
  </si>
  <si>
    <t>Tax or Wage Related Fraud</t>
  </si>
  <si>
    <t xml:space="preserve">Government Benefits </t>
  </si>
  <si>
    <t xml:space="preserve">     Applied For/Received</t>
  </si>
  <si>
    <t xml:space="preserve">Other Government Documents </t>
  </si>
  <si>
    <t xml:space="preserve">     Issued/Forged</t>
  </si>
  <si>
    <t xml:space="preserve">Driver's License Issued/Forged </t>
  </si>
  <si>
    <t>Driver's License Issued or Forged</t>
  </si>
  <si>
    <t>If the victim notified a police department,               was a report taken?</t>
  </si>
  <si>
    <r>
      <t>Percentages</t>
    </r>
    <r>
      <rPr>
        <b/>
        <vertAlign val="superscript"/>
        <sz val="10"/>
        <rFont val="Times New Roman"/>
        <family val="1"/>
      </rPr>
      <t>2</t>
    </r>
  </si>
  <si>
    <t>Yes</t>
  </si>
  <si>
    <t>No</t>
  </si>
  <si>
    <t>Total Who Notified a Police Department</t>
  </si>
  <si>
    <t>Total Who Did Not Notify a Police Department</t>
  </si>
  <si>
    <t>Total Reporting                                                              Law Enforcement Contact Information</t>
  </si>
  <si>
    <t>Consumer Age</t>
  </si>
  <si>
    <t>Consumer State</t>
  </si>
  <si>
    <r>
      <t>Complaints                                  Per 100,000 Population</t>
    </r>
    <r>
      <rPr>
        <b/>
        <vertAlign val="superscript"/>
        <sz val="10"/>
        <rFont val="Times New Roman"/>
        <family val="1"/>
      </rPr>
      <t>1</t>
    </r>
  </si>
  <si>
    <t>Victim State</t>
  </si>
  <si>
    <t>Florida</t>
  </si>
  <si>
    <t>Alabama</t>
  </si>
  <si>
    <t>Delaware</t>
  </si>
  <si>
    <t>Georgia</t>
  </si>
  <si>
    <t>Alaska</t>
  </si>
  <si>
    <t>Maryland</t>
  </si>
  <si>
    <t>California</t>
  </si>
  <si>
    <t>Arizona</t>
  </si>
  <si>
    <t>Nevada</t>
  </si>
  <si>
    <t>Arkansas</t>
  </si>
  <si>
    <t>Virginia</t>
  </si>
  <si>
    <t>Texas</t>
  </si>
  <si>
    <t>New York</t>
  </si>
  <si>
    <t>Connecticut</t>
  </si>
  <si>
    <t>Washington</t>
  </si>
  <si>
    <t>New Jersey</t>
  </si>
  <si>
    <t>Ohio</t>
  </si>
  <si>
    <t>District of Columbia</t>
  </si>
  <si>
    <t>New Hampshire</t>
  </si>
  <si>
    <t>Missouri</t>
  </si>
  <si>
    <t>Hawaii</t>
  </si>
  <si>
    <t>Michigan</t>
  </si>
  <si>
    <t>Idaho</t>
  </si>
  <si>
    <t>Illinois</t>
  </si>
  <si>
    <t>Pennsylvania</t>
  </si>
  <si>
    <t>Indiana</t>
  </si>
  <si>
    <t>South Carolina</t>
  </si>
  <si>
    <t>New Mexico</t>
  </si>
  <si>
    <t>Iowa</t>
  </si>
  <si>
    <t>Mississippi</t>
  </si>
  <si>
    <t>Kansas</t>
  </si>
  <si>
    <t>Tennessee</t>
  </si>
  <si>
    <t>Kentucky</t>
  </si>
  <si>
    <t>Oregon</t>
  </si>
  <si>
    <t>Louisiana</t>
  </si>
  <si>
    <t>Maine</t>
  </si>
  <si>
    <t>Massachusetts</t>
  </si>
  <si>
    <t>Montana</t>
  </si>
  <si>
    <t>Minnesota</t>
  </si>
  <si>
    <t>North Carolina</t>
  </si>
  <si>
    <t>Wyoming</t>
  </si>
  <si>
    <t>Nebraska</t>
  </si>
  <si>
    <t>Wisconsin</t>
  </si>
  <si>
    <t>Rhode Island</t>
  </si>
  <si>
    <t>Utah</t>
  </si>
  <si>
    <t>Oklahoma</t>
  </si>
  <si>
    <t>North Dakota</t>
  </si>
  <si>
    <t>Vermont</t>
  </si>
  <si>
    <t>South Dakota</t>
  </si>
  <si>
    <t>West Virginia</t>
  </si>
  <si>
    <t>Metropolitan Area</t>
  </si>
  <si>
    <t>Complaints Per 100,000 Population</t>
  </si>
  <si>
    <t>Greeley, CO Metropolitan Statistical Area</t>
  </si>
  <si>
    <t>Thomasville-Lexington, NC Micropolitan Statistical Area</t>
  </si>
  <si>
    <t>Colorado Springs, CO Metropolitan Statistical Area</t>
  </si>
  <si>
    <t>Dunn, NC Micropolitan Statistical Area</t>
  </si>
  <si>
    <t>Boulder, CO Metropolitan Statistical Area</t>
  </si>
  <si>
    <t>Winchester, VA-WV Metropolitan Statistical Area</t>
  </si>
  <si>
    <t>Mount Vernon-Anacortes, WA Metropolitan Statistical Area</t>
  </si>
  <si>
    <t>Gadsden, AL Metropolitan Statistical Area</t>
  </si>
  <si>
    <t>Sherman-Denison, TX Metropolitan Statistical Area</t>
  </si>
  <si>
    <t>Allegan, MI Micropolitan Statistical Area</t>
  </si>
  <si>
    <t>Wooster, OH Micropolitan Statistical Area</t>
  </si>
  <si>
    <t>Wausau, WI Metropolitan Statistical Area</t>
  </si>
  <si>
    <t>Fort Collins-Loveland, CO Metropolitan Statistical Area</t>
  </si>
  <si>
    <t>Anniston-Oxford, AL Metropolitan Statistical Area</t>
  </si>
  <si>
    <t>Appleton, WI Metropolitan Statistical Area</t>
  </si>
  <si>
    <t>Roanoke, VA Metropolitan Statistical Area</t>
  </si>
  <si>
    <t>Kalamazoo-Portage, MI Metropolitan Statistical Area</t>
  </si>
  <si>
    <t>Roseburg, OR Micropolitan Statistical Area</t>
  </si>
  <si>
    <t>Oshkosh-Neenah, WI Metropolitan Statistical Area</t>
  </si>
  <si>
    <t>Ocala, FL Metropolitan Statistical Area</t>
  </si>
  <si>
    <t>Punta Gorda, FL Metropolitan Statistical Area</t>
  </si>
  <si>
    <t>Gainesville, GA Metropolitan Statistical Area</t>
  </si>
  <si>
    <t>Springfield, OH Metropolitan Statistical Area</t>
  </si>
  <si>
    <t>Ann Arbor, MI Metropolitan Statistical Area</t>
  </si>
  <si>
    <t>Santa Fe, NM Metropolitan Statistical Area</t>
  </si>
  <si>
    <t>Durham, NC Metropolitan Statistical Area</t>
  </si>
  <si>
    <t>Dover, DE Metropolitan Statistical Area</t>
  </si>
  <si>
    <t>East Stroudsburg, PA Micropolitan Statistical Area</t>
  </si>
  <si>
    <t>Fayetteville, NC Metropolitan Statistical Area</t>
  </si>
  <si>
    <t>Myrtle Beach-Conway-North Myrtle Beach, SC Metropolitan Statistical Area</t>
  </si>
  <si>
    <t>Charlottesville, VA Metropolitan Statistical Area</t>
  </si>
  <si>
    <t>Rocky Mount, NC Metropolitan Statistical Area</t>
  </si>
  <si>
    <t>Washington-Arlington-Alexandria, DC-VA-MD-WV Metropolitan Statistical Area</t>
  </si>
  <si>
    <t>Iowa City, IA Metropolitan Statistical Area</t>
  </si>
  <si>
    <t>Port St. Lucie, FL Metropolitan Statistical Area</t>
  </si>
  <si>
    <t>Denver-Aurora, CO Metropolitan Statistical Area</t>
  </si>
  <si>
    <t>Elizabethtown, KY Metropolitan Statistical Area</t>
  </si>
  <si>
    <t>Bay City, MI Metropolitan Statistical Area</t>
  </si>
  <si>
    <t>Jefferson City, MO Metropolitan Statistical Area</t>
  </si>
  <si>
    <t>Chattanooga, TN-GA Metropolitan Statistical Area</t>
  </si>
  <si>
    <t>Topeka, KS Metropolitan Statistical Area</t>
  </si>
  <si>
    <t>Anderson, SC Metropolitan Statistical Area</t>
  </si>
  <si>
    <t>Coeur d'Alene, ID Metropolitan Statistical Area</t>
  </si>
  <si>
    <t>Whitewater, WI Micropolitan Statistical Area</t>
  </si>
  <si>
    <t>Seaford, DE Micropolitan Statistical Area</t>
  </si>
  <si>
    <t>Akron, OH Metropolitan Statistical Area</t>
  </si>
  <si>
    <t>Gettysburg, PA Micropolitan Statistical Area</t>
  </si>
  <si>
    <t>Homosassa Springs, FL Micropolitan Statistical Area</t>
  </si>
  <si>
    <t>Kingston, NY Metropolitan Statistical Area</t>
  </si>
  <si>
    <t>Burlington, NC Metropolitan Statistical Area</t>
  </si>
  <si>
    <t>Miami-Fort Lauderdale-Pompano Beach, FL Metropolitan Statistical Area</t>
  </si>
  <si>
    <t>Montgomery, AL Metropolitan Statistical Area</t>
  </si>
  <si>
    <t>Columbus, GA-AL Metropolitan Statistical Area</t>
  </si>
  <si>
    <t>Tampa-St. Petersburg-Clearwater, FL Metropolitan Statistical Area</t>
  </si>
  <si>
    <t>Madera, CA Metropolitan Statistical Area</t>
  </si>
  <si>
    <t>Savannah, GA Metropolitan Statistical Area</t>
  </si>
  <si>
    <t>Albany, GA Metropolitan Statistical Area</t>
  </si>
  <si>
    <t>Atlanta-Sandy Springs-Marietta, GA Metropolitan Statistical Area</t>
  </si>
  <si>
    <t>Orlando-Kissimmee, FL Metropolitan Statistical Area</t>
  </si>
  <si>
    <t>Lakeland, FL Metropolitan Statistical Area</t>
  </si>
  <si>
    <t>Macon, GA Metropolitan Statistical Area</t>
  </si>
  <si>
    <t>Valdosta, GA Metropolitan Statistical Area</t>
  </si>
  <si>
    <t>El Paso, TX Metropolitan Statistical Area</t>
  </si>
  <si>
    <t>Fresno, CA Metropolitan Statistical Area</t>
  </si>
  <si>
    <t>Tallahassee, FL Metropolitan Statistical Area</t>
  </si>
  <si>
    <t>Naples-Marco Island, FL Metropolitan Statistical Area</t>
  </si>
  <si>
    <t>Laredo, TX Metropolitan Statistical Area</t>
  </si>
  <si>
    <t>Dothan, AL Metropolitan Statistical Area</t>
  </si>
  <si>
    <t>Merced, CA Metropolitan Statistical Area</t>
  </si>
  <si>
    <t>Bakersfield, CA Metropolitan Statistical Area</t>
  </si>
  <si>
    <t>Visalia-Porterville, CA Metropolitan Statistical Area</t>
  </si>
  <si>
    <t>Memphis, TN-MS-AR Metropolitan Statistical Area</t>
  </si>
  <si>
    <t>Jackson, MS Metropolitan Statistical Area</t>
  </si>
  <si>
    <t>Riverside-San Bernardino-Ontario, CA Metropolitan Statistical Area</t>
  </si>
  <si>
    <t>Las Cruces, NM Metropolitan Statistical Area</t>
  </si>
  <si>
    <t>McAllen-Edinburg-Mission, TX Metropolitan Statistical Area</t>
  </si>
  <si>
    <t>New Bern, NC Micropolitan Statistical Area</t>
  </si>
  <si>
    <t>Yuba City, CA Metropolitan Statistical Area</t>
  </si>
  <si>
    <t>Kansas City, MO-KS Metropolitan Statistical Area</t>
  </si>
  <si>
    <t>Pine Bluff, AR Metropolitan Statistical Area</t>
  </si>
  <si>
    <t>Los Angeles-Long Beach-Santa Ana, CA Metropolitan Statistical Area</t>
  </si>
  <si>
    <t>Napa, CA Metropolitan Statistical Area</t>
  </si>
  <si>
    <t>Detroit-Warren-Livonia, MI Metropolitan Statistical Area</t>
  </si>
  <si>
    <t>Sebastian-Vero Beach, FL Metropolitan Statistical Area</t>
  </si>
  <si>
    <t>Corpus Christi, TX Metropolitan Statistical Area</t>
  </si>
  <si>
    <t>Goldsboro, NC Metropolitan Statistical Area</t>
  </si>
  <si>
    <t>Dallas-Fort Worth-Arlington, TX Metropolitan Statistical Area</t>
  </si>
  <si>
    <t>Sierra Vista-Douglas, AZ Micropolitan Statistical Area</t>
  </si>
  <si>
    <t>Cape Coral-Fort Myers, FL Metropolitan Statistical Area</t>
  </si>
  <si>
    <t>Warner Robins, GA Metropolitan Statistical Area</t>
  </si>
  <si>
    <t>Top Categories</t>
  </si>
  <si>
    <r>
      <t>Percentage</t>
    </r>
    <r>
      <rPr>
        <b/>
        <vertAlign val="superscript"/>
        <sz val="10"/>
        <rFont val="Times New Roman"/>
        <family val="1"/>
      </rPr>
      <t xml:space="preserve">1 </t>
    </r>
  </si>
  <si>
    <t>Identity Theft Type</t>
  </si>
  <si>
    <r>
      <t>Percentage</t>
    </r>
    <r>
      <rPr>
        <b/>
        <vertAlign val="superscript"/>
        <sz val="10"/>
        <rFont val="Times New Roman"/>
        <family val="1"/>
      </rPr>
      <t>1</t>
    </r>
  </si>
  <si>
    <t>Data Contributors</t>
  </si>
  <si>
    <t xml:space="preserve">FTC - "877 ID THEFT" </t>
  </si>
  <si>
    <t>FTC - "877 FTC HELP" (Fraud)</t>
  </si>
  <si>
    <t>FTC - "877 FTC HELP" (Other)</t>
  </si>
  <si>
    <t xml:space="preserve">FTC - Web Complaints IDT </t>
  </si>
  <si>
    <t>FTC - Web Complaints Fraud</t>
  </si>
  <si>
    <t xml:space="preserve">FTC - Web Complaints Other </t>
  </si>
  <si>
    <r>
      <t>Better Business Bureaus</t>
    </r>
    <r>
      <rPr>
        <vertAlign val="superscript"/>
        <sz val="11"/>
        <rFont val="Times New Roman"/>
        <family val="1"/>
      </rPr>
      <t>2</t>
    </r>
  </si>
  <si>
    <t>Western Union Money Transfer</t>
  </si>
  <si>
    <t>Canadian Anti-Fraud Centre</t>
  </si>
  <si>
    <t xml:space="preserve">     MoneyGram International</t>
  </si>
  <si>
    <t xml:space="preserve">     PrivacyStar</t>
  </si>
  <si>
    <t xml:space="preserve">     U.S. Postal Inspection Service</t>
  </si>
  <si>
    <t xml:space="preserve">     Ohio Attorney General</t>
  </si>
  <si>
    <t xml:space="preserve">     North Carolina Department of Justice</t>
  </si>
  <si>
    <t xml:space="preserve">     Identity Theft Assistance Center</t>
  </si>
  <si>
    <t xml:space="preserve">     Washington Attorney General</t>
  </si>
  <si>
    <t xml:space="preserve">     Oregon, Department of Justice</t>
  </si>
  <si>
    <t xml:space="preserve">     Lawyers' Committee for Civil Rights</t>
  </si>
  <si>
    <t xml:space="preserve">     Michigan Attorney General</t>
  </si>
  <si>
    <t xml:space="preserve">     National Consumer League</t>
  </si>
  <si>
    <t xml:space="preserve">     Tennessee Consumer Affairs Division</t>
  </si>
  <si>
    <t xml:space="preserve">     Idaho Attorney General</t>
  </si>
  <si>
    <t xml:space="preserve">     Minnesota Department of Public Safety</t>
  </si>
  <si>
    <t xml:space="preserve">     Mississippi Attorney General</t>
  </si>
  <si>
    <t xml:space="preserve">     Xerox Corporation</t>
  </si>
  <si>
    <t xml:space="preserve">     Catalog Choice</t>
  </si>
  <si>
    <t xml:space="preserve">     U.S. Department of Justice, Executive Office for Immigration Review</t>
  </si>
  <si>
    <t xml:space="preserve">     U.S. Department of the Treasury, Internal Revenue Service</t>
  </si>
  <si>
    <t xml:space="preserve">     Other Data Contributors</t>
  </si>
  <si>
    <t>Total Number of Complaints</t>
  </si>
  <si>
    <t>Alabama, Birmingham</t>
  </si>
  <si>
    <t>Kentucky, Lexington</t>
  </si>
  <si>
    <t xml:space="preserve">Ohio, Lima </t>
  </si>
  <si>
    <t>Alabama, Huntsville</t>
  </si>
  <si>
    <t>Kentucky, Louisville</t>
  </si>
  <si>
    <t>Ohio, Toledo</t>
  </si>
  <si>
    <t>Alabama, Mobile</t>
  </si>
  <si>
    <t>Louisiana, Acadiana (Lafayette)</t>
  </si>
  <si>
    <t>Ohio, Youngstown</t>
  </si>
  <si>
    <t>Alberta, Calgary (Canada)</t>
  </si>
  <si>
    <t>Louisiana, Baton Rouge</t>
  </si>
  <si>
    <t>Oklahoma, Oklahoma City</t>
  </si>
  <si>
    <t>Alberta, Edmonton (Canada)</t>
  </si>
  <si>
    <t>Louisiana, Lake Charles</t>
  </si>
  <si>
    <t>Oklahoma, Tulsa</t>
  </si>
  <si>
    <t>Arizona, Phoenix</t>
  </si>
  <si>
    <t xml:space="preserve">Louisiana, Monroe </t>
  </si>
  <si>
    <t>Ontario, Kitchener (Canada)</t>
  </si>
  <si>
    <t>Arizona, Tucson</t>
  </si>
  <si>
    <t>Louisiana, New Orleans</t>
  </si>
  <si>
    <t>Ontario, London (Canada)</t>
  </si>
  <si>
    <t>Arkansas, Little Rock</t>
  </si>
  <si>
    <t>Louisiana, Shreveport</t>
  </si>
  <si>
    <t>Ontario, Ottawa (Canada)</t>
  </si>
  <si>
    <t>British Columbia, Vancouver (Canada)</t>
  </si>
  <si>
    <t>Manitoba, Winnipeg (Canada)</t>
  </si>
  <si>
    <t>British Columbia, Victoria (Canada)</t>
  </si>
  <si>
    <t>Maryland, Baltimore</t>
  </si>
  <si>
    <t>Pennsylvania, Pittsburgh</t>
  </si>
  <si>
    <t>California, Colton (Southland)</t>
  </si>
  <si>
    <t>Massachusetts, Boston (Marlborough)</t>
  </si>
  <si>
    <t>California, Oakland</t>
  </si>
  <si>
    <t>Saskatchewan, Regina (Canada)</t>
  </si>
  <si>
    <t>California, Sacramento</t>
  </si>
  <si>
    <t>Michigan, Detroit (Southfield)</t>
  </si>
  <si>
    <t>South Carolina, Columbia</t>
  </si>
  <si>
    <t>California, San Diego</t>
  </si>
  <si>
    <t>Michigan, Grand Rapids</t>
  </si>
  <si>
    <t>South Carolina, Greenville</t>
  </si>
  <si>
    <t>California, San Joaquin Valley (Fresno)</t>
  </si>
  <si>
    <t>Minnesota, Saint Paul</t>
  </si>
  <si>
    <t>South Carolina, Myrtle Beach</t>
  </si>
  <si>
    <t>California, San Jose (Silicon Valley)</t>
  </si>
  <si>
    <t>Mississippi, Jackson (Brandon)</t>
  </si>
  <si>
    <t>Tennessee, Chattanooga</t>
  </si>
  <si>
    <t>California, Santa Barbara (Tri-Counties)</t>
  </si>
  <si>
    <t>Missouri, Kansas City</t>
  </si>
  <si>
    <t>Tennessee, Knoxville</t>
  </si>
  <si>
    <t>Missouri, Saint Louis</t>
  </si>
  <si>
    <t>Tennessee, Memphis</t>
  </si>
  <si>
    <t>Colorado, Colorado Springs</t>
  </si>
  <si>
    <t>Missouri, Springfield</t>
  </si>
  <si>
    <t>Tennessee, Nashville</t>
  </si>
  <si>
    <t>Colorado, Denver</t>
  </si>
  <si>
    <t>Nebraska, Omaha</t>
  </si>
  <si>
    <t>Texas, Abilene</t>
  </si>
  <si>
    <t>Colorado, Fort Collins</t>
  </si>
  <si>
    <t>Texas, Amarillo</t>
  </si>
  <si>
    <t>Connecticut, Wallingford</t>
  </si>
  <si>
    <t>Nevada, Las Vegas (Southern Nevada)</t>
  </si>
  <si>
    <t>Texas, Austin</t>
  </si>
  <si>
    <t>Delaware, Wilmington (New Castle)</t>
  </si>
  <si>
    <t>Nevada, Reno</t>
  </si>
  <si>
    <t>District of Columbia, Washington</t>
  </si>
  <si>
    <t>New Hampshire, Concord</t>
  </si>
  <si>
    <t>Texas, Beaumont</t>
  </si>
  <si>
    <t>Florida, Clearwater</t>
  </si>
  <si>
    <t>New Jersey, Trenton</t>
  </si>
  <si>
    <t>Texas, Brazos Valley (Bryan)</t>
  </si>
  <si>
    <t>Florida, Jacksonville (Northeast Florida)</t>
  </si>
  <si>
    <t>New Mexico, Albuquerque</t>
  </si>
  <si>
    <t>Texas, Dallas</t>
  </si>
  <si>
    <t>Florida, Orlando</t>
  </si>
  <si>
    <t>New York, Buffalo (Amherst)</t>
  </si>
  <si>
    <t>Texas, El Paso</t>
  </si>
  <si>
    <t>Florida, Pensacola</t>
  </si>
  <si>
    <t>New York, New York City</t>
  </si>
  <si>
    <t>Texas, Fort Worth</t>
  </si>
  <si>
    <t>Florida, West Palm Beach</t>
  </si>
  <si>
    <t>Newfoundland, St. Johns (Canada)</t>
  </si>
  <si>
    <t>Texas, Houston</t>
  </si>
  <si>
    <t>Georgia, Atlanta, Athens and Northeast Georgia</t>
  </si>
  <si>
    <t>North Carolina, Asheville</t>
  </si>
  <si>
    <t>Texas, San Angelo</t>
  </si>
  <si>
    <t xml:space="preserve">Georgia, Columbus </t>
  </si>
  <si>
    <t>North Carolina, Charlotte</t>
  </si>
  <si>
    <t>Texas, South Plains (Lubbock)</t>
  </si>
  <si>
    <t>Georgia, Macon</t>
  </si>
  <si>
    <t>North Carolina, Greensboro</t>
  </si>
  <si>
    <t>Texas, Tyler</t>
  </si>
  <si>
    <t>Hawaii, Honolulu</t>
  </si>
  <si>
    <t>North Carolina, Raleigh</t>
  </si>
  <si>
    <t>Texas, Wichita Falls</t>
  </si>
  <si>
    <t>Idaho, Boise</t>
  </si>
  <si>
    <t>North Carolina, Winston-Selem</t>
  </si>
  <si>
    <t>Utah, Salt Lake City</t>
  </si>
  <si>
    <t>Illinois, Chicago</t>
  </si>
  <si>
    <t>Nova Scotia, Halifax (Canada)</t>
  </si>
  <si>
    <t>Virginia, Norfolk</t>
  </si>
  <si>
    <t>Illinois, Peoria</t>
  </si>
  <si>
    <t>Ohio, Akron</t>
  </si>
  <si>
    <t>Virginia, Richmond</t>
  </si>
  <si>
    <t>Indiana, Evansville</t>
  </si>
  <si>
    <t>Ohio, Canton</t>
  </si>
  <si>
    <t>Virginia, Roanoke</t>
  </si>
  <si>
    <t>Indiana, Fort Wayne</t>
  </si>
  <si>
    <t>Ohio, Cincinnati</t>
  </si>
  <si>
    <t xml:space="preserve">Washington, DuPont </t>
  </si>
  <si>
    <t>Indiana, Indianapolis</t>
  </si>
  <si>
    <t>Ohio, Cleveland</t>
  </si>
  <si>
    <t>Washington, Spokane</t>
  </si>
  <si>
    <t>Iowa, Des Moines</t>
  </si>
  <si>
    <t>Ohio, Columbus</t>
  </si>
  <si>
    <t>Wisconsin, Milwaukee</t>
  </si>
  <si>
    <t>Kansas, Wichita</t>
  </si>
  <si>
    <t>Ohio, Dayton</t>
  </si>
  <si>
    <r>
      <t>Advance-Fee Loans and Credit Protection/Repair:</t>
    </r>
    <r>
      <rPr>
        <sz val="10"/>
        <color indexed="8"/>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etc.  (Fraud Category)</t>
    </r>
  </si>
  <si>
    <r>
      <t>Auto Related Complaints:</t>
    </r>
    <r>
      <rPr>
        <sz val="10"/>
        <color indexed="8"/>
        <rFont val="Times New Roman"/>
        <family val="1"/>
      </rPr>
      <t xml:space="preserve"> Misleading or deceptive claims regarding auto warranties; repair/maintenance issues with newly purchased used or new cars, including dissatisfaction with service provided by auto mechanics; price fixing and price gouging concerns against gas stations and oil companies; etc.  (Other Category)   </t>
    </r>
  </si>
  <si>
    <r>
      <t xml:space="preserve">Banks and Lenders: </t>
    </r>
    <r>
      <rPr>
        <sz val="10"/>
        <color indexed="8"/>
        <rFont val="Times New Roman"/>
        <family val="1"/>
      </rPr>
      <t>Deceptive or predatory mortgage lending practices; problems with modification of mortgage terms; miscellaneous customer service and account issues with bank products, including fees and overdraft charges; etc.  (Other Category)</t>
    </r>
  </si>
  <si>
    <r>
      <t>Business Opportunities, Employment Agencies and Work-at-Home Plans:</t>
    </r>
    <r>
      <rPr>
        <sz val="10"/>
        <color indexed="8"/>
        <rFont val="Times New Roman"/>
        <family val="1"/>
      </rPr>
      <t xml:space="preserve"> Complaints about business opportunities: promotion of distributing goods and services, provided by the promoter, with assistance in the form of locations or accounts or customers.  Also, complaints about work-at-home plans: an offer a consumer may receive or seek out to work directly from home (e.g. stuffing envelopes or processing medical claims).   (Fraud Category)</t>
    </r>
  </si>
  <si>
    <r>
      <t xml:space="preserve">Buyers' Clubs: </t>
    </r>
    <r>
      <rPr>
        <sz val="10"/>
        <rFont val="Times New Roman"/>
        <family val="1"/>
      </rPr>
      <t>Complaints involving free trials or discounts on products and services; a buyers’ club membership becomes a fraud when consumers are billed for "memberships" they did not agree to purchase.  Frequently, consumers are offered a free-trial offer and are automatically enrolled and charged fees once the free-trial period is over. (Fraud Category)</t>
    </r>
  </si>
  <si>
    <r>
      <t>Charitable Solicitations:</t>
    </r>
    <r>
      <rPr>
        <sz val="10"/>
        <color indexed="8"/>
        <rFont val="Times New Roman"/>
        <family val="1"/>
      </rPr>
      <t xml:space="preserve"> Misleading pitches for donations to benefit local service organizations; solicitations for bogus charity or relief organizations; etc.  (Fraud Category)</t>
    </r>
  </si>
  <si>
    <r>
      <t xml:space="preserve">Clothing, Textiles and Jewelry: </t>
    </r>
    <r>
      <rPr>
        <sz val="10"/>
        <color indexed="8"/>
        <rFont val="Times New Roman"/>
        <family val="1"/>
      </rPr>
      <t xml:space="preserve">Fake or replica goods passed off as genuine; order fulfillment problems; failure to honor refund or return policies; etc.  (Other Category) </t>
    </r>
  </si>
  <si>
    <r>
      <t xml:space="preserve">Computer Equipment and Software: </t>
    </r>
    <r>
      <rPr>
        <sz val="10"/>
        <color indexed="8"/>
        <rFont val="Times New Roman"/>
        <family val="1"/>
      </rPr>
      <t xml:space="preserve"> Problems with computer software, hardware, and computer equipment purchases; unwanted or unauthorized software installations and downloads; etc.  (Other Category)</t>
    </r>
  </si>
  <si>
    <r>
      <t xml:space="preserve">Credit Bureaus, Information Furnishers and Report Users: </t>
    </r>
    <r>
      <rPr>
        <sz val="10"/>
        <color indexed="8"/>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</si>
  <si>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color indexed="8"/>
        <rFont val="Times New Roman"/>
        <family val="1"/>
      </rPr>
      <t xml:space="preserve">Account or billing issues, including interest rate changes, late fees, credit disputes, and overcharges; fraudulent credit card offers/phishing attempts; etc.  (Other Category) </t>
    </r>
  </si>
  <si>
    <r>
      <t xml:space="preserve">Debt Collection: </t>
    </r>
    <r>
      <rPr>
        <sz val="10"/>
        <color indexed="8"/>
        <rFont val="Times New Roman"/>
        <family val="1"/>
      </rPr>
      <t>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t>
    </r>
  </si>
  <si>
    <r>
      <t xml:space="preserve">Education: </t>
    </r>
    <r>
      <rPr>
        <sz val="10"/>
        <rFont val="Times New Roman"/>
        <family val="1"/>
      </rPr>
      <t>Complaints about trade or vocational school services, including issues related to accreditation, billing and collection, or institutional advertising claims related to usefulness of the degree or job prospects after graduation.  (Other Category)</t>
    </r>
  </si>
  <si>
    <r>
      <t>Foreign Money Offers and Counterfeit Check Scams:</t>
    </r>
    <r>
      <rPr>
        <sz val="10"/>
        <color indexed="8"/>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</si>
  <si>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color indexed="8"/>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(Fraud Category)  </t>
    </r>
  </si>
  <si>
    <r>
      <t xml:space="preserve">Health Care: </t>
    </r>
    <r>
      <rPr>
        <sz val="10"/>
        <color indexed="8"/>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etc.  (Fraud Category)</t>
    </r>
  </si>
  <si>
    <r>
      <t xml:space="preserve">Home Repair, Improvement and Products: </t>
    </r>
    <r>
      <rPr>
        <sz val="10"/>
        <color indexed="8"/>
        <rFont val="Times New Roman"/>
        <family val="1"/>
      </rPr>
      <t xml:space="preserve">Defective furniture or appliances; service or warranty-related issues; furniture or appliance delivery problems, including receiving wrong or incomplete products; problems with home repair services and contractors; etc.    (Other Category)    </t>
    </r>
  </si>
  <si>
    <r>
      <t xml:space="preserve">Identity Theft: </t>
    </r>
    <r>
      <rPr>
        <sz val="10"/>
        <color indexed="8"/>
        <rFont val="Times New Roman"/>
        <family val="1"/>
      </rPr>
      <t xml:space="preserve"> When someone appropriates your personal identifying information (like your Social Security number or credit card account number) to commit fraud or theft.  (Identity Theft Category)</t>
    </r>
  </si>
  <si>
    <r>
      <t xml:space="preserve">Internet Auction: </t>
    </r>
    <r>
      <rPr>
        <sz val="10"/>
        <color indexed="8"/>
        <rFont val="Times New Roman"/>
        <family val="1"/>
      </rPr>
      <t xml:space="preserve"> Non-delivery or late delivery of goods; delivery of goods that are less valuable than advertised; failure to disclose all the relevant information about the product or terms of the sale; etc.  (Fraud Category)</t>
    </r>
  </si>
  <si>
    <r>
      <t>Internet Services:</t>
    </r>
    <r>
      <rPr>
        <sz val="10"/>
        <color indexed="8"/>
        <rFont val="Times New Roman"/>
        <family val="1"/>
      </rPr>
      <t xml:space="preserve">  Problems with trial offers from Internet Service Providers ("ISPs"); difficulty canceling an ISP account; issues with Internet entertainment services, Internet gaming, and social networking services; undisclosed charges; website design and hosting services; spyware, adware, and malware issues; etc.  (Fraud Category)</t>
    </r>
  </si>
  <si>
    <r>
      <t>Investment Related Complaints:</t>
    </r>
    <r>
      <rPr>
        <sz val="10"/>
        <color indexed="8"/>
        <rFont val="Times New Roman"/>
        <family val="1"/>
      </rPr>
      <t xml:space="preserve"> Investment opportunities in day trading; gold and gems; art; rare coins; etc.  (Fraud Category)</t>
    </r>
  </si>
  <si>
    <r>
      <t>Mortgage Foreclosure Relief and Debt Management:</t>
    </r>
    <r>
      <rPr>
        <sz val="10"/>
        <color indexed="8"/>
        <rFont val="Times New Roman"/>
        <family val="1"/>
      </rPr>
      <t>  Complaints about mortgage lenders, brokers, and other entities making false promises to save consumers’ homes from foreclosure; mortgage refinancing, mortgage term modifications, and debt management issues; credit organizations charging excessive fees, making false promises to provide free services, pay creditors, or reduce interest rates.  (Fraud Category)</t>
    </r>
  </si>
  <si>
    <r>
      <t>Office Supplies and Services:</t>
    </r>
    <r>
      <rPr>
        <sz val="10"/>
        <color indexed="8"/>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</si>
  <si>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color indexed="8"/>
        <rFont val="Times New Roman"/>
        <family val="1"/>
      </rPr>
      <t xml:space="preserve">  Promotions for "free" prizes for a fee; foreign lotteries and sweepstakes offered through the phone, fax, e-mail or mail; etc.  (Fraud Category)</t>
    </r>
  </si>
  <si>
    <r>
      <t xml:space="preserve">Real Estate: </t>
    </r>
    <r>
      <rPr>
        <sz val="10"/>
        <color indexed="8"/>
        <rFont val="Times New Roman"/>
        <family val="1"/>
      </rPr>
      <t>Complaints about deceptive and misleading practices involving real estate agents and companies, real estate appraisers and appraisal services, real estate consultants, real estate property management, and real estate land developers.  (Other Category)</t>
    </r>
  </si>
  <si>
    <r>
      <t>Shop-at-Home and Catalog Sales:</t>
    </r>
    <r>
      <rPr>
        <sz val="10"/>
        <color indexed="8"/>
        <rFont val="Times New Roman"/>
        <family val="1"/>
      </rPr>
      <t xml:space="preserve">  Problems, such as undisclosed costs, failure to deliver on time, non-delivery, and refusal to honor a guarantee, with purchases made via the Internet (not including auction sales), telephone, or mail.  (Fraud Category)</t>
    </r>
  </si>
  <si>
    <r>
      <t xml:space="preserve">Telephone and Mobile Services: </t>
    </r>
    <r>
      <rPr>
        <sz val="10"/>
        <color indexed="8"/>
        <rFont val="Times New Roman"/>
        <family val="1"/>
      </rPr>
      <t xml:space="preserve"> Charges for calls to "toll-free" numbers; unauthorized charges such as charges for calls consumers didn’t make; unauthorized switching of consumers’ phone service provider; misleading pre-paid phone card offers;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</si>
  <si>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 purchases.  (Other Category)  </t>
    </r>
  </si>
  <si>
    <r>
      <t>Travel, Vacations and Timeshare Plans:</t>
    </r>
    <r>
      <rPr>
        <sz val="10"/>
        <color indexed="8"/>
        <rFont val="Times New Roman"/>
        <family val="1"/>
      </rPr>
      <t xml:space="preserve">  Deceptive offers for "free" or low-cost vacations; cut-rate student travel packages; misleading timeshare offers; etc. (Fraud Category)</t>
    </r>
  </si>
  <si>
    <r>
      <t>Complaints / Percentages</t>
    </r>
    <r>
      <rPr>
        <b/>
        <vertAlign val="superscript"/>
        <sz val="11.5"/>
        <color indexed="8"/>
        <rFont val="Times New Roman"/>
        <family val="1"/>
      </rPr>
      <t>1</t>
    </r>
  </si>
  <si>
    <t>Product Service</t>
  </si>
  <si>
    <t>Credit Card Loss Protection</t>
  </si>
  <si>
    <t>Credit Repair</t>
  </si>
  <si>
    <t>Recovery\Refund Companies</t>
  </si>
  <si>
    <t>Count/Percentage:</t>
  </si>
  <si>
    <t>Auto: Financing</t>
  </si>
  <si>
    <t>Auto: Gas</t>
  </si>
  <si>
    <t>Auto: Other</t>
  </si>
  <si>
    <t>Auto: Parts &amp; Repairs</t>
  </si>
  <si>
    <t>Auto: Renting &amp; Leasing</t>
  </si>
  <si>
    <t>Auto: Sales – New</t>
  </si>
  <si>
    <t>Auto: Sales – Used</t>
  </si>
  <si>
    <t>Auto: Warranty Plans &amp; Services</t>
  </si>
  <si>
    <t>ATM-Electronic Banking Procedures</t>
  </si>
  <si>
    <t>Bank: National\Commercial</t>
  </si>
  <si>
    <t>Bank: Savings and Loan\Thrift</t>
  </si>
  <si>
    <t>Bank: State-Charter: FR Member</t>
  </si>
  <si>
    <t>Bank: State-Charter: Non-FR Member</t>
  </si>
  <si>
    <t>Lending: Banks &amp; Credit Unions</t>
  </si>
  <si>
    <t>Lending: Finance Company</t>
  </si>
  <si>
    <t>Lending: Mortgage</t>
  </si>
  <si>
    <t>Lending: Other Institutions</t>
  </si>
  <si>
    <t>Bus Opps\Franchises\Distributorships</t>
  </si>
  <si>
    <t>Inventions\Idea Promotions</t>
  </si>
  <si>
    <t>Work-At-Home Plans</t>
  </si>
  <si>
    <t>Buyers Clubs (not travel or lottery)</t>
  </si>
  <si>
    <t>Garments, Wool, Leather Goods &amp; Textiles</t>
  </si>
  <si>
    <t>Jewelry\Watches</t>
  </si>
  <si>
    <t>Computers: Equipment\Software</t>
  </si>
  <si>
    <t>Credit Bureaus</t>
  </si>
  <si>
    <t>Credit Information Furnishers</t>
  </si>
  <si>
    <t>Credit Report Users</t>
  </si>
  <si>
    <t>Credit Cards: Retailer</t>
  </si>
  <si>
    <t>Creditor Debt Collection</t>
  </si>
  <si>
    <t>Third Party Debt Collection</t>
  </si>
  <si>
    <t>Education: Trade\Vocational Schools</t>
  </si>
  <si>
    <t>Counterfeit Check Scams</t>
  </si>
  <si>
    <t>Nigerian/Other Foreign Money Offers (not prizes)</t>
  </si>
  <si>
    <t>Grants: Non-Educational</t>
  </si>
  <si>
    <t>Scholarships\Educational Grants</t>
  </si>
  <si>
    <t>Health Care: Diet Products\Centers\Plans</t>
  </si>
  <si>
    <t>Health Care: Dietary Supplements\Herbal Remedies</t>
  </si>
  <si>
    <t>Health Care: Eye Care</t>
  </si>
  <si>
    <t>Health Care: Medical Discount Plans\Cards\Insurance</t>
  </si>
  <si>
    <t>Health Care: Other Medical Treatments</t>
  </si>
  <si>
    <t>Health Care: Other Products\Supplies</t>
  </si>
  <si>
    <t>Heating and Air Conditioning</t>
  </si>
  <si>
    <t>Home Appliances</t>
  </si>
  <si>
    <t>Home Furnishings</t>
  </si>
  <si>
    <t>Home Protection Devices</t>
  </si>
  <si>
    <t>Home Repair</t>
  </si>
  <si>
    <t>Housing</t>
  </si>
  <si>
    <t>Impostor: Business</t>
  </si>
  <si>
    <t>Impostor: Family/Friend</t>
  </si>
  <si>
    <t>Internet Access Services</t>
  </si>
  <si>
    <t>Internet Gaming</t>
  </si>
  <si>
    <t>Internet Information &amp; Adult Services</t>
  </si>
  <si>
    <t>Internet Payment Service</t>
  </si>
  <si>
    <t>Internet Web Site Design\Promotion</t>
  </si>
  <si>
    <t>Social Networking Service</t>
  </si>
  <si>
    <t>Invest: Advice, Seminars</t>
  </si>
  <si>
    <t>Invest: Art\Gems\Rare Coins</t>
  </si>
  <si>
    <t>Invest: Stocks\Commodity Futures Trading</t>
  </si>
  <si>
    <t>Books</t>
  </si>
  <si>
    <t>Debt Management/Credit Counseling</t>
  </si>
  <si>
    <t>Mortgage Modification/Foreclosure Relief</t>
  </si>
  <si>
    <t>Office Supplies: Toner</t>
  </si>
  <si>
    <t>Office: Ad Space\Directory Listings</t>
  </si>
  <si>
    <t>Lotteries\Lottery Ticket Buying Clubs</t>
  </si>
  <si>
    <t>Prizes\Sweepstakes\Gifts</t>
  </si>
  <si>
    <t>Real Estate (not Timeshares)</t>
  </si>
  <si>
    <t>Shop-at-Home\Catalog Sales</t>
  </si>
  <si>
    <t>Telephone: Carrier Switching</t>
  </si>
  <si>
    <t>Telephone: Mobile Downloads</t>
  </si>
  <si>
    <t>Telephone: Mobile Other</t>
  </si>
  <si>
    <t>Telephone: Mobile Rates/Plans/Advertising</t>
  </si>
  <si>
    <t>Telephone: Mobile Text Messages</t>
  </si>
  <si>
    <t>Telephone: Mobile Unauthorized Charges or Debits</t>
  </si>
  <si>
    <t>Telephone: Other</t>
  </si>
  <si>
    <t>Telephone: Prepaid Phone Cards</t>
  </si>
  <si>
    <t>Telephone: Unauthorized Charges or Debits</t>
  </si>
  <si>
    <t>Telephone: VoIP Services</t>
  </si>
  <si>
    <t>Unsolicited Faxes</t>
  </si>
  <si>
    <t>DVD/Video/Film</t>
  </si>
  <si>
    <t>Music: All Formats</t>
  </si>
  <si>
    <t>Television (Programming and Advertisements)</t>
  </si>
  <si>
    <t>Television: Satellite &amp; Cable</t>
  </si>
  <si>
    <t>Timeshare Resales</t>
  </si>
  <si>
    <t>Timeshare Sales</t>
  </si>
  <si>
    <t>Travel\Vacations</t>
  </si>
  <si>
    <t>Miscellaneous Complaints</t>
  </si>
  <si>
    <t>Alcoholic Beverages</t>
  </si>
  <si>
    <t>Children's Products</t>
  </si>
  <si>
    <t>Food</t>
  </si>
  <si>
    <t>Funeral Services</t>
  </si>
  <si>
    <t>Health Care Provider Billing</t>
  </si>
  <si>
    <t>IDT Protection or Prevention</t>
  </si>
  <si>
    <t>Immigration Services</t>
  </si>
  <si>
    <t>Insurance (Other than Medical)</t>
  </si>
  <si>
    <t>Leasing: Business</t>
  </si>
  <si>
    <t>Leasing: Consumer</t>
  </si>
  <si>
    <t>Modeling Agencies\Services</t>
  </si>
  <si>
    <t>Mortgage Servicing</t>
  </si>
  <si>
    <t>Multi-Level Mktg\Pyramids\Chain Letters</t>
  </si>
  <si>
    <t>Personal Care Products</t>
  </si>
  <si>
    <t>Property\Inheritance Tracers</t>
  </si>
  <si>
    <t>Tobacco Products</t>
  </si>
  <si>
    <t>Utilities</t>
  </si>
  <si>
    <t>Video Games</t>
  </si>
  <si>
    <t>Unspecified Complaints</t>
  </si>
  <si>
    <t>Telemarketing, Other</t>
  </si>
  <si>
    <t>Unauthorized Debits or Charges for Unknown Products</t>
  </si>
  <si>
    <t>Total Fraud Complaints</t>
  </si>
  <si>
    <t>Total Amount Paid Reported</t>
  </si>
  <si>
    <t>Complaints Reporting Amount Paid</t>
  </si>
  <si>
    <t>Percentages Reporting Amount Paid</t>
  </si>
  <si>
    <t>Dist. of Columbia</t>
  </si>
  <si>
    <t>Abilene, TX Metropolitan Statistical Area</t>
  </si>
  <si>
    <t>Adrian, MI Micropolitan Statistical Area</t>
  </si>
  <si>
    <t>Albany-Lebanon, OR Micropolitan Statistical Area</t>
  </si>
  <si>
    <t>Albany-Schenectady-Troy, NY Metropolitan Statistical Area</t>
  </si>
  <si>
    <t>Albuquerque, NM Metropolitan Statistical Area</t>
  </si>
  <si>
    <t>Alexandria, LA Metropolitan Statistical Area</t>
  </si>
  <si>
    <t>Allentown-Bethlehem-Easton, PA-NJ Metropolitan Statistical Area</t>
  </si>
  <si>
    <t>Altoona, PA Metropolitan Statistical Area</t>
  </si>
  <si>
    <t>Amarillo, TX Metropolitan Statistical Area</t>
  </si>
  <si>
    <t>Anchorage, AK Metropolitan Statistical Area</t>
  </si>
  <si>
    <t>Anderson, IN Metropolitan Statistical Area</t>
  </si>
  <si>
    <t>Asheville, NC Metropolitan Statistical Area</t>
  </si>
  <si>
    <t>Ashtabula, OH Micropolitan Statistical Area</t>
  </si>
  <si>
    <t>Athens-Clarke County, GA Metropolitan Statistical Area</t>
  </si>
  <si>
    <t>Atlantic City, NJ Metropolitan Statistical Area</t>
  </si>
  <si>
    <t>Auburn-Opelika, AL Metropolitan Statistical Area</t>
  </si>
  <si>
    <t>Augusta-Richmond County, GA-SC Metropolitan Statistical Area</t>
  </si>
  <si>
    <t>Augusta-Waterville, ME Micropolitan Statistical Area</t>
  </si>
  <si>
    <t>Austin-Round Rock, TX Metropolitan Statistical Area</t>
  </si>
  <si>
    <t>Baltimore-Towson, MD Metropolitan Statistical Area</t>
  </si>
  <si>
    <t>Bangor, ME Metropolitan Statistical Area</t>
  </si>
  <si>
    <t>Barnstable Town, MA Metropolitan Statistical Area</t>
  </si>
  <si>
    <t>Baton Rouge, LA Metropolitan Statistical Area</t>
  </si>
  <si>
    <t>Battle Creek, MI Metropolitan Statistical Area</t>
  </si>
  <si>
    <t>Beaumont-Port Arthur, TX Metropolitan Statistical Area</t>
  </si>
  <si>
    <t>Bellingham, WA Metropolitan Statistical Area</t>
  </si>
  <si>
    <t>Bend,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</si>
  <si>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</si>
  <si>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</si>
  <si>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</si>
  <si>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</si>
  <si>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</si>
  <si>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IN Metropolitan Statistical Area</t>
  </si>
  <si>
    <t>Bloomington-Normal, IL Metropolitan Statistical Area</t>
  </si>
  <si>
    <t>Bluefield, WV-VA Micropolitan Statistical Area</t>
  </si>
  <si>
    <t>Boise City-Nampa, ID Metropolitan Statistical Area</t>
  </si>
  <si>
    <t>Boston-Cambridge-Quincy, MA-NH Metropolitan Statistical Area</t>
  </si>
  <si>
    <t>Bowling Green, KY Metropolitan Statistical Area</t>
  </si>
  <si>
    <t>Bremerton-Silverdale, WA Metropolitan Statistical Area</t>
  </si>
  <si>
    <t>Bridgeport-Stamford-Norwalk, CT Metropolitan Statistical Area</t>
  </si>
  <si>
    <t>Brownsville-Harlingen, TX Metropolitan Statistical Area</t>
  </si>
  <si>
    <t>Brunswick, GA Metropolitan Statistical Area</t>
  </si>
  <si>
    <t>Buffalo-Niagara Falls, NY Metropolitan Statistical Area</t>
  </si>
  <si>
    <t>Burlington-South Burlington, VT Metropolitan Statistical Area</t>
  </si>
  <si>
    <t>Canton-Massillon, OH Metropolitan Statistical Area</t>
  </si>
  <si>
    <t>Cedar Rapids, IA Metropolitan Statistical Area</t>
  </si>
  <si>
    <t>Chambersburg, PA Micropolitan Statistical Area</t>
  </si>
  <si>
    <t>Champaign-Urbana, IL Metropolitan Statistical Area</t>
  </si>
  <si>
    <t>Charleston, WV Metropolitan Statistical Area</t>
  </si>
  <si>
    <t>Charleston-North Charleston, SC Metropolitan Statistical Area</t>
  </si>
  <si>
    <t>Charlotte-Gastonia-Concord, NC-SC Metropolitan Statistical Area</t>
  </si>
  <si>
    <t>Chicago-Naperville-Joliet, IL-IN-WI Metropolitan Statistical Area</t>
  </si>
  <si>
    <t>Chico, CA Metropolitan Statistical Area</t>
  </si>
  <si>
    <t>Cincinnati-Middletown, OH-KY-IN Metropolitan Statistical Area</t>
  </si>
  <si>
    <t>Clarksville, TN-KY Metropolitan Statistical Area</t>
  </si>
  <si>
    <t>Cleveland, TN Metropolitan Statistical Area</t>
  </si>
  <si>
    <t>Cleveland-Elyria-Mentor, OH Metropolitan Statistical Area</t>
  </si>
  <si>
    <t>College Station-Bryan, TX Metropolitan Statistical Area</t>
  </si>
  <si>
    <t>Columbia, MO Metropolitan Statistical Area</t>
  </si>
  <si>
    <t>Columbia, SC Metropolitan Statistical Area</t>
  </si>
  <si>
    <t>Columbus, OH Metropolitan Statistical Area</t>
  </si>
  <si>
    <t>Concord, NH Micropolitan Statistical Area</t>
  </si>
  <si>
    <t>Cookeville, TN Micropolitan Statistical Area</t>
  </si>
  <si>
    <t>Dalton, GA Metropolitan Statistical Area</t>
  </si>
  <si>
    <t>Danville, VA Metropolitan Statistical Area</t>
  </si>
  <si>
    <t>Daphne-Fairhope-Foley, AL Micropolitan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</si>
  <si>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</si>
  <si>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</si>
  <si>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</si>
  <si>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</si>
  <si>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</si>
  <si>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Des Moines-West Des Moines, IA Metropolitan Statistical Area</t>
  </si>
  <si>
    <t>Duluth, MN-WI Metropolitan Statistical Area</t>
  </si>
  <si>
    <t>East Liverpool-Salem, OH Micropolitan Statistical Area</t>
  </si>
  <si>
    <t>Eau Claire, WI Metropolitan Statistical Area</t>
  </si>
  <si>
    <t>El Centro, CA Metropolitan Statistical Area</t>
  </si>
  <si>
    <t>Elkhart-Goshen, IN Metropolitan Statistical Area</t>
  </si>
  <si>
    <t>Erie, PA Metropolitan Statistical Area</t>
  </si>
  <si>
    <t>Eugene-Springfield, OR Metropolitan Statistical Area</t>
  </si>
  <si>
    <t>Eureka-Arcata-Fortuna, CA Micropolitan Statistical Area</t>
  </si>
  <si>
    <t>Evansville, IN-KY Metropolitan Statistical Area</t>
  </si>
  <si>
    <t>Fargo, ND-MN Metropolitan Statistical Area</t>
  </si>
  <si>
    <t>Farmington, NM Metropolitan Statistical Area</t>
  </si>
  <si>
    <t>Fayetteville-Springdale-Rogers, AR-MO Metropolitan Statistical Area</t>
  </si>
  <si>
    <t>Flagstaff, AZ Metropolitan Statistical Area</t>
  </si>
  <si>
    <t>Flint, MI Metropolitan Statistical Area</t>
  </si>
  <si>
    <t>Florence, SC Metropolitan Statistical Area</t>
  </si>
  <si>
    <t>Florence-Muscle Shoals, AL Metropolitan Statistical Area</t>
  </si>
  <si>
    <t>Fort Smith, AR-OK Metropolitan Statistical Area</t>
  </si>
  <si>
    <t>Fort Walton Beach-Crestview-Destin, FL Metropolitan Statistical Area</t>
  </si>
  <si>
    <t>Fort Wayne, IN Metropolitan Statistical Area</t>
  </si>
  <si>
    <t>Gainesville, FL Metropolitan Statistical Area</t>
  </si>
  <si>
    <t>Glens Falls, NY Metropolitan Statistical Area</t>
  </si>
  <si>
    <t>Grand Junction, CO Metropolitan Statistical Area</t>
  </si>
  <si>
    <t>Grand Rapids-Wyoming, MI Metropolitan Statistical Area</t>
  </si>
  <si>
    <t>Green Bay, WI Metropolitan Statistical Area</t>
  </si>
  <si>
    <t>Greensboro-High Point, NC Metropolitan Statistical Area</t>
  </si>
  <si>
    <t>Greenville, NC Metropolitan Statistical Area</t>
  </si>
  <si>
    <t>Greenville-Mauldin-Easley, SC Metropolitan Statistical Area</t>
  </si>
  <si>
    <t>Gulfport-Biloxi, MS Metropolitan Statistical Area</t>
  </si>
  <si>
    <t>Hagerstown-Martinsburg, MD-WV Metropolitan Statistical Area</t>
  </si>
  <si>
    <t>Hammond, LA Micropolitan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</si>
  <si>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</si>
  <si>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</si>
  <si>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</si>
  <si>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</si>
  <si>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</si>
  <si>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</si>
  <si>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Hilo, HI Micropolitan Statistical Area</t>
  </si>
  <si>
    <t>Hilton Head Island-Beaufort, SC Micropolitan Statistical Area</t>
  </si>
  <si>
    <t>Holland-Grand Haven, MI Metropolitan Statistical Area</t>
  </si>
  <si>
    <t>Honolulu, HI Metropolitan Statistical Area</t>
  </si>
  <si>
    <t>Houma-Bayou Cane-Thibodaux, LA Metropolitan Statistical Area</t>
  </si>
  <si>
    <t>Houston-Sugar Land-Baytown, TX Metropolitan Statistical Area</t>
  </si>
  <si>
    <t>Huntington-Ashland, WV-KY-OH Metropolitan Statistical Area</t>
  </si>
  <si>
    <t>Huntsville, AL Metropolitan Statistical Area</t>
  </si>
  <si>
    <t>Idaho Falls, ID Metropolitan Statistical Area</t>
  </si>
  <si>
    <t>Indianapolis-Carmel, IN Metropolitan Statistical Area</t>
  </si>
  <si>
    <t>Ithaca, NY Metropolitan Statistical Area</t>
  </si>
  <si>
    <t>Jackson, MI Metropolitan Statistical Area</t>
  </si>
  <si>
    <t>Jackson, TN Metropolitan Statistical Area</t>
  </si>
  <si>
    <t>Jacksonville, FL Metropolitan Statistical Area</t>
  </si>
  <si>
    <t>Jacksonville, NC Metropolitan Statistical Area</t>
  </si>
  <si>
    <t>Jamestown-Dunkirk-Fredonia, NY Micropolitan Statistical Area</t>
  </si>
  <si>
    <t>Janesville, WI Metropolitan Statistical Area</t>
  </si>
  <si>
    <t>Johnson City, TN Metropolitan Statistical Area</t>
  </si>
  <si>
    <t>Johnstown, PA Metropolitan Statistical Area</t>
  </si>
  <si>
    <t>Jonesboro, AR Metropolitan Statistical Area</t>
  </si>
  <si>
    <t>Joplin, MO Metropolitan Statistical Area</t>
  </si>
  <si>
    <t>Kahului-Wailuku, HI Micropolitan Statistical Area</t>
  </si>
  <si>
    <t>Kankakee-Bradley, IL Metropolitan Statistical Area</t>
  </si>
  <si>
    <t>Kennewick-Richland-Pasco, WA Metropolitan Statistical Area</t>
  </si>
  <si>
    <t>Killeen-Temple-Fort Hood, TX Metropolitan Statistical Area</t>
  </si>
  <si>
    <t>Kingsport-Bristol-Bristol, TN-VA Metropolitan Statistical Area</t>
  </si>
  <si>
    <t>Knoxville, TN Metropolitan Statistical Area</t>
  </si>
  <si>
    <t>La Crosse, WI-MN Metropolitan Statistical Area</t>
  </si>
  <si>
    <t>Lafayette, IN Metropolitan Statistical Area</t>
  </si>
  <si>
    <t>Lafayette, LA Metropolitan Statistical Area</t>
  </si>
  <si>
    <t>Lake Charles, LA Metropolitan Statistical Area</t>
  </si>
  <si>
    <t>Lake Havasu City-Kingman, AZ Metropolitan Statistical Area</t>
  </si>
  <si>
    <t>Lancaster, PA Metropolitan Statistical Area</t>
  </si>
  <si>
    <t>Lansing-East Lansing, MI Metropolitan Statistical Area</t>
  </si>
  <si>
    <t>Las Vegas-Paradise, NV Metropolitan Statistical Area</t>
  </si>
  <si>
    <t>Lawrence, KS Metropolitan Statistical Area</t>
  </si>
  <si>
    <t>Lawton, OK Metropolitan Statistical Area</t>
  </si>
  <si>
    <t>Lebanon, NH-VT Micropolitan Statistical Area</t>
  </si>
  <si>
    <t>Lebanon, PA Metropolitan Statistical Area</t>
  </si>
  <si>
    <t>Lewiston-Auburn, ME Metropolitan Statistical Area</t>
  </si>
  <si>
    <t>Lexington Park, MD Micropolitan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</si>
  <si>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</si>
  <si>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</si>
  <si>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</si>
  <si>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</si>
  <si>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</si>
  <si>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</si>
  <si>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</si>
  <si>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Louisville/Jefferson County, KY-IN Metropolitan Statistical Area</t>
  </si>
  <si>
    <t>Lubbock, TX Metropolitan Statistical Area</t>
  </si>
  <si>
    <t>Lumberton, NC Micropolitan Statistical Area</t>
  </si>
  <si>
    <t>Lynchburg, VA Metropolitan Statistical Area</t>
  </si>
  <si>
    <t>Madison, WI Metropolitan Statistical Area</t>
  </si>
  <si>
    <t>Manchester-Nashua, NH Metropolitan Statistical Area</t>
  </si>
  <si>
    <t>Manhattan, KS Micropolitan Statistical Area</t>
  </si>
  <si>
    <t>Mansfield, OH Metropolitan Statistical Area</t>
  </si>
  <si>
    <t>Medford, OR Metropolitan Statistical Area</t>
  </si>
  <si>
    <t>Meridian, MS Micropolitan Statistical Area</t>
  </si>
  <si>
    <t>Michigan City-La Porte, IN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</si>
  <si>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</si>
  <si>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</si>
  <si>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</si>
  <si>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</si>
  <si>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Mobile, AL Metropolitan Statistical Area</t>
  </si>
  <si>
    <t>Modesto, CA Metropolitan Statistical Area</t>
  </si>
  <si>
    <t>Monroe, LA Metropolitan Statistical Area</t>
  </si>
  <si>
    <t>Monroe, MI Metropolitan Statistical Area</t>
  </si>
  <si>
    <t>Morgantown, WV Metropolitan Statistical Area</t>
  </si>
  <si>
    <t>Morristown, TN Metropolitan Statistical Area</t>
  </si>
  <si>
    <t>Muncie, IN Metropolitan Statistical Area</t>
  </si>
  <si>
    <t>Muskegon-Norton Shores, MI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</si>
  <si>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</si>
  <si>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</si>
  <si>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</si>
  <si>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</si>
  <si>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Niles-Benton Harbor, MI Metropolitan Statistical Area</t>
  </si>
  <si>
    <t>Norwich-New London, CT Metropolitan Statistical Area</t>
  </si>
  <si>
    <t>Odessa, TX Metropolitan Statistical Area</t>
  </si>
  <si>
    <t>Ogden-Clearfield, UT Metropolitan Statistical Area</t>
  </si>
  <si>
    <t>Ogdensburg-Massena, NY Micropolitan Statistical Area</t>
  </si>
  <si>
    <t>Oklahoma City, OK Metropolitan Statistical Area</t>
  </si>
  <si>
    <t>Olympia, WA Metropolitan Statistical Area</t>
  </si>
  <si>
    <t>Omaha-Council Bluffs, NE-IA Metropolitan Statistical Area</t>
  </si>
  <si>
    <t>Ottawa-Streator, IL Micropolitan Statistical Area</t>
  </si>
  <si>
    <t>Owensboro, KY Metropolitan Statistical Area</t>
  </si>
  <si>
    <t>Oxnard-Thousand Oaks-Ventura, CA Metropolitan Statistical Area</t>
  </si>
  <si>
    <t>Palm Bay-Melbourne-Titusville, FL Metropolitan Statistical Area</t>
  </si>
  <si>
    <t>Panama City-Lynn Haven, FL Metropolitan Statistical Area</t>
  </si>
  <si>
    <t>Parkersburg-Marietta-Vienna, WV-OH Metropolitan Statistical Area</t>
  </si>
  <si>
    <t>Pascagoula, MS Metropolitan Statistical Area</t>
  </si>
  <si>
    <t>Pensacola-Ferry Pass-Brent, FL Metropolitan Statistical Area</t>
  </si>
  <si>
    <t>Peoria, IL Metropolitan Statistical Area</t>
  </si>
  <si>
    <t>Philadelphia-Camden-Wilmington, PA-NJ-DE-MD Metropolitan Statistical Area</t>
  </si>
  <si>
    <t>Phoenix-Mesa-Scottsdale, AZ Metropolitan Statistical Area</t>
  </si>
  <si>
    <t>Pittsburgh, PA Metropolitan Statistical Area</t>
  </si>
  <si>
    <t>Pittsfield, MA Metropolitan Statistical Area</t>
  </si>
  <si>
    <t>Portland-South Portland-Biddeford, ME Metropolitan Statistical Area</t>
  </si>
  <si>
    <t>Portland-Vancouver-Beaverton, OR-WA Metropolitan Statistical Area</t>
  </si>
  <si>
    <t>Pottsville, PA Micropolitan Statistical Area</t>
  </si>
  <si>
    <t>Poughkeepsie-Newburgh-Middletown, NY Metropolitan Statistical Area</t>
  </si>
  <si>
    <t>Prescott, AZ Metropolitan Statistical Area</t>
  </si>
  <si>
    <t>Providence-New Bedford-Fall River, RI-MA Metropolitan Statistical Area</t>
  </si>
  <si>
    <t>Provo-Orem, UT Metropolitan Statistical Area</t>
  </si>
  <si>
    <t>Pueblo, CO Metropolitan Statistical Area</t>
  </si>
  <si>
    <t>Racine, WI Metropolitan Statistical Area</t>
  </si>
  <si>
    <t>Raleigh-Cary, NC Metropolitan Statistical Area</t>
  </si>
  <si>
    <t>Rapid City, SD Metropolitan Statistical Area</t>
  </si>
  <si>
    <t>Reading, PA Metropolitan Statistical Area</t>
  </si>
  <si>
    <t>Redding, CA Metropolitan Statistical Area</t>
  </si>
  <si>
    <t>Reno-Sparks, NV Metropolitan Statistical Area</t>
  </si>
  <si>
    <t>Richmond, VA Metropolitan Statistical Area</t>
  </si>
  <si>
    <t>Rochester, MN Metropolitan Statistical Area</t>
  </si>
  <si>
    <t>Rochester, NY Metropolitan Statistical Area</t>
  </si>
  <si>
    <t>Rockford, IL Metropolitan Statistical Area</t>
  </si>
  <si>
    <t>Sacramento--Arden-Arcade--Roseville, CA Metropolitan Statistical Area</t>
  </si>
  <si>
    <t>Saginaw-Saginaw Township North, MI Metropolitan Statistical Area</t>
  </si>
  <si>
    <t>Salem, OR Metropolitan Statistical Area</t>
  </si>
  <si>
    <t>Salinas, CA Metropolitan Statistical Area</t>
  </si>
  <si>
    <t>Salisbury, MD Metropolitan Statistical Area</t>
  </si>
  <si>
    <t>Salisbury, NC Micropolitan Statistical Area</t>
  </si>
  <si>
    <t>Salt Lake City, UT Metropolitan Statistical Area</t>
  </si>
  <si>
    <t>San Angelo, TX Metropolitan Statistical Area</t>
  </si>
  <si>
    <t>San Antonio, TX Metropolitan Statistical Area</t>
  </si>
  <si>
    <t>San Diego-Carlsbad-San Marcos, CA Metropolitan Statistical Area</t>
  </si>
  <si>
    <t>San Francisco-Oakland-Fremont, CA Metropolitan Statistical Area</t>
  </si>
  <si>
    <t>San Jose-Sunnyvale-Santa Clara, CA Metropolitan Statistical Area</t>
  </si>
  <si>
    <t>San Luis Obispo-Paso Robles, CA Metropolitan Statistical Area</t>
  </si>
  <si>
    <t>Santa Barbara-Santa Maria-Goleta, CA Metropolitan Statistical Area</t>
  </si>
  <si>
    <t>Santa Cruz-Watsonville, CA Metropolitan Statistical Area</t>
  </si>
  <si>
    <t>Santa Rosa-Petaluma, CA Metropolitan Statistical Area</t>
  </si>
  <si>
    <t>Sarasota-Bradenton-Venice, FL Metropolitan Statistical Area</t>
  </si>
  <si>
    <t>Scranton--Wilkes-Barre, PA Metropolitan Statistical Area</t>
  </si>
  <si>
    <t>Seattle-Tacoma-Bellevue, WA Metropolitan Statistical Area</t>
  </si>
  <si>
    <t>Sheboygan, WI Metropolitan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</si>
  <si>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</si>
  <si>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</si>
  <si>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</si>
  <si>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</si>
  <si>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</si>
  <si>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</si>
  <si>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</si>
  <si>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</si>
  <si>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</si>
  <si>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Cloud, MN Metropolitan Statistical Area</t>
  </si>
  <si>
    <t>St. George, UT Metropolitan Statistical Area</t>
  </si>
  <si>
    <t>St. Joseph, MO-KS Metropolitan Statistical Area</t>
  </si>
  <si>
    <t>St. Louis, MO-IL Metropolitan Statistical Area</t>
  </si>
  <si>
    <t>State College, PA Metropolitan Statistical Area</t>
  </si>
  <si>
    <t>Statesville-Mooresville, NC Micropolitan Statistical Area</t>
  </si>
  <si>
    <t>Staunton-Waynesboro, VA Micropolitan Statistical Area</t>
  </si>
  <si>
    <t>Stockton, CA Metropolitan Statistical Area</t>
  </si>
  <si>
    <t>Sumter, SC Metropolitan Statistical Area</t>
  </si>
  <si>
    <t>Syracuse, NY Metropolitan Statistical Area</t>
  </si>
  <si>
    <t>Terre Haute, IN Metropolitan Statistical Area</t>
  </si>
  <si>
    <t>Texarkana, TX-Texarkana, AR Metropolitan Statistical Area</t>
  </si>
  <si>
    <t>Toledo, OH Metropolitan Statistical Area</t>
  </si>
  <si>
    <t>Torrington, CT Micropolitan Statistical Area</t>
  </si>
  <si>
    <t>Traverse City, MI Micropolitan Statistical Area</t>
  </si>
  <si>
    <t>Trenton-Ewing, NJ Metropolitan Statistical Area</t>
  </si>
  <si>
    <t>Tucson, AZ Metropolitan Statistical Area</t>
  </si>
  <si>
    <t>Tulsa, OK Metropolitan Statistical Area</t>
  </si>
  <si>
    <t>Tupelo, MS Micropolitan Statistical Area</t>
  </si>
  <si>
    <t>Tuscaloosa, AL Metropolitan Statistical Area</t>
  </si>
  <si>
    <t>Tyler, TX Metropolitan Statistical Area</t>
  </si>
  <si>
    <t>Utica-Rome, NY Metropolitan Statistical Area</t>
  </si>
  <si>
    <t>Vallejo-Fairfield, CA Metropolitan Statistical Area</t>
  </si>
  <si>
    <t>Victoria, TX Metropolitan Statistical Area</t>
  </si>
  <si>
    <t>Vineland-Millville-Bridgeton, NJ Metropolitan Statistical Area</t>
  </si>
  <si>
    <t>Virginia Beach-Norfolk-Newport News, VA-NC Metropolitan Statistical Area</t>
  </si>
  <si>
    <t>Waco, TX Metropolitan Statistical Area</t>
  </si>
  <si>
    <t>Waterloo-Cedar Falls, IA Metropolitan Statistical Area</t>
  </si>
  <si>
    <t>Watertown-Fort Drum, NY Micropolitan Statistical Area</t>
  </si>
  <si>
    <t>Weirton-Steubenville, WV-OH Metropolitan Statistical Area</t>
  </si>
  <si>
    <t>Wenatchee, WA Metropolitan Statistical Area</t>
  </si>
  <si>
    <t>Wheeling, WV-OH Metropolitan Statistical Area</t>
  </si>
  <si>
    <t>Wichita Falls, TX Metropolitan Statistical Area</t>
  </si>
  <si>
    <t>Wichita, KS Metropolitan Statistical Area</t>
  </si>
  <si>
    <t>Williamsport, PA Metropolitan Statistical Area</t>
  </si>
  <si>
    <t>Willimantic, CT Micropolitan Statistical Area</t>
  </si>
  <si>
    <t>Wilmington, NC Metropolitan Statistical Area</t>
  </si>
  <si>
    <t>Winston-Salem, NC Metropolitan Statistical Area</t>
  </si>
  <si>
    <t>Worcester, MA Metropolitan Statistical Area</t>
  </si>
  <si>
    <t>Yakima, WA Metropolitan Statistical Area</t>
  </si>
  <si>
    <t>York-Hanover, PA Metropolitan Statistical Area</t>
  </si>
  <si>
    <t>Youngstown-Warren-Boardman, OH-PA Metropolitan Statistical Area</t>
  </si>
  <si>
    <t>Yuma, AZ Metropolitan Statistical Area</t>
  </si>
  <si>
    <r>
      <t>Percentages</t>
    </r>
    <r>
      <rPr>
        <b/>
        <vertAlign val="superscript"/>
        <sz val="12"/>
        <rFont val="Times New Roman"/>
        <family val="1"/>
      </rPr>
      <t>2</t>
    </r>
    <r>
      <rPr>
        <b/>
        <sz val="12"/>
        <rFont val="Times New Roman"/>
        <family val="1"/>
      </rPr>
      <t xml:space="preserve"> </t>
    </r>
  </si>
  <si>
    <t>Company Country</t>
  </si>
  <si>
    <t>United States</t>
  </si>
  <si>
    <t>Canada</t>
  </si>
  <si>
    <t>United Kingdom</t>
  </si>
  <si>
    <t>Nigeria</t>
  </si>
  <si>
    <t>Jamaica</t>
  </si>
  <si>
    <t>India</t>
  </si>
  <si>
    <t>Spain</t>
  </si>
  <si>
    <t>China</t>
  </si>
  <si>
    <t>Mexico</t>
  </si>
  <si>
    <t>Ghana</t>
  </si>
  <si>
    <t>Military Branch</t>
  </si>
  <si>
    <t>U.S. Army</t>
  </si>
  <si>
    <t>U.S. Navy</t>
  </si>
  <si>
    <t>U.S. Air Force</t>
  </si>
  <si>
    <t>U.S. Marines</t>
  </si>
  <si>
    <t>U.S. Coast Guard</t>
  </si>
  <si>
    <t>Military Pay Grade</t>
  </si>
  <si>
    <r>
      <t>Percentages</t>
    </r>
    <r>
      <rPr>
        <b/>
        <vertAlign val="superscript"/>
        <sz val="11"/>
        <rFont val="Times New Roman"/>
        <family val="1"/>
      </rPr>
      <t>2</t>
    </r>
  </si>
  <si>
    <t>DoD Civilian</t>
  </si>
  <si>
    <t>E1-E3</t>
  </si>
  <si>
    <t>E4</t>
  </si>
  <si>
    <t>E5-E6</t>
  </si>
  <si>
    <t>E7-E9</t>
  </si>
  <si>
    <t>O1-O3</t>
  </si>
  <si>
    <t>O4-O6</t>
  </si>
  <si>
    <t>O7 and Above</t>
  </si>
  <si>
    <t>W1-W5</t>
  </si>
  <si>
    <t>Military Status</t>
  </si>
  <si>
    <t>Active Duty Service Member</t>
  </si>
  <si>
    <t>Dependent Child/Other - DoD Civilian</t>
  </si>
  <si>
    <t>Dependent Child/Other - Service Member</t>
  </si>
  <si>
    <t>Dependent Spouse - DoD Civilian</t>
  </si>
  <si>
    <t>Dependent Spouse - Service Member</t>
  </si>
  <si>
    <t>Inactive Reserve/National Guard</t>
  </si>
  <si>
    <t>Military Retiree/Veteran</t>
  </si>
  <si>
    <t>Military Installation</t>
  </si>
  <si>
    <t>AK-ADAK NAF CS</t>
  </si>
  <si>
    <t>TX-FORT HOOD</t>
  </si>
  <si>
    <t>NC-FORT BRAGG</t>
  </si>
  <si>
    <t>TX-FORT BLISS</t>
  </si>
  <si>
    <t>CO-FORT CARSON</t>
  </si>
  <si>
    <t>WA-FORT LEWIS</t>
  </si>
  <si>
    <t>GA-FORT STEWART</t>
  </si>
  <si>
    <t>NC-MCB CAMP LEJEUNE</t>
  </si>
  <si>
    <t>KY-FORT CAMPBELL</t>
  </si>
  <si>
    <t>GA-FORT BENNING</t>
  </si>
  <si>
    <t>KY-FORT KNOX</t>
  </si>
  <si>
    <t>MD-FORT GEORGE G MEADE</t>
  </si>
  <si>
    <t>VA-NSA NORFOLK</t>
  </si>
  <si>
    <t>CA-MCAS CAMP PENDLETON</t>
  </si>
  <si>
    <t>TX-FORT SAM HOUSTON</t>
  </si>
  <si>
    <t>OK-FORT SILL</t>
  </si>
  <si>
    <t>SC-FORT JACKSON</t>
  </si>
  <si>
    <t>KS-FORT RILEY</t>
  </si>
  <si>
    <t>TX-LACKLAND AIR FORCE BASE</t>
  </si>
  <si>
    <t>CA-TRAVIS AIR FORCE BASE</t>
  </si>
  <si>
    <t>Category Description</t>
  </si>
  <si>
    <t>Category  Description</t>
  </si>
  <si>
    <t>Identity Theft Types / Theft Subtypes</t>
  </si>
  <si>
    <r>
      <t>Percentages</t>
    </r>
    <r>
      <rPr>
        <b/>
        <vertAlign val="superscript"/>
        <sz val="10"/>
        <color indexed="8"/>
        <rFont val="Times New Roman"/>
        <family val="1"/>
      </rPr>
      <t>1</t>
    </r>
  </si>
  <si>
    <t>Government Benefits Applied For / Received</t>
  </si>
  <si>
    <t>Other Government Documents Issued / Forged</t>
  </si>
  <si>
    <t>Unauthorized Charges to Existing Accounts</t>
  </si>
  <si>
    <t>Business / Personal / Student Loan</t>
  </si>
  <si>
    <t>Internet or E-Mail</t>
  </si>
  <si>
    <r>
      <t xml:space="preserve">Impostor Scams: </t>
    </r>
    <r>
      <rPr>
        <sz val="10"/>
        <color indexed="8"/>
        <rFont val="Times New Roman"/>
        <family val="1"/>
      </rPr>
      <t>Complaints about scammers claiming to be friends, family, companies or government agencies to induce people to send money or divulge personal information.  Complaints include the following: scammers posing as friends or relatives stranded in foreign countries without money; scammers claiming to be working for or affiliated with a government agency; and scammers claiming to be affiliated with a private entity (e.g. a charity or company).  (Fraud Category)</t>
    </r>
  </si>
  <si>
    <t>Massachusetts, Worcester</t>
  </si>
  <si>
    <r>
      <t>1</t>
    </r>
    <r>
      <rPr>
        <sz val="10"/>
        <rFont val="Times New Roman"/>
        <family val="1"/>
      </rPr>
      <t xml:space="preserve"> Percentages are based on the total number of Consumer Sentinel Network complaints by calendar year.</t>
    </r>
  </si>
  <si>
    <r>
      <t>Page 4: Consumer Sentinel Network Complaint Type Percentages</t>
    </r>
    <r>
      <rPr>
        <vertAlign val="superscript"/>
        <sz val="10"/>
        <rFont val="Times New Roman"/>
        <family val="1"/>
      </rPr>
      <t>1</t>
    </r>
  </si>
  <si>
    <r>
      <t>Page 5: Consumer Sentinel Network Complaint Type Count</t>
    </r>
    <r>
      <rPr>
        <vertAlign val="superscript"/>
        <sz val="10"/>
        <rFont val="Times New Roman"/>
        <family val="1"/>
      </rPr>
      <t>1</t>
    </r>
  </si>
  <si>
    <r>
      <t xml:space="preserve">1 </t>
    </r>
    <r>
      <rPr>
        <vertAlign val="superscript"/>
        <sz val="9"/>
        <rFont val="Times New Roman"/>
        <family val="1"/>
      </rPr>
      <t xml:space="preserve"> </t>
    </r>
    <r>
      <rPr>
        <sz val="9"/>
        <rFont val="Times New Roman"/>
        <family val="1"/>
      </rPr>
      <t xml:space="preserve">Complaint counts from CY-2001 to CY-2006 represent historic figures as per the Consumer Sentinel Network’s five-year data retention policy.  These complaint figures exclude National Do Not Call Registry complaints. </t>
    </r>
  </si>
  <si>
    <r>
      <t>Page 6: Consumer Sentinel Network Complaint Categories</t>
    </r>
    <r>
      <rPr>
        <vertAlign val="superscript"/>
        <sz val="12"/>
        <rFont val="Times New Roman"/>
        <family val="1"/>
      </rPr>
      <t>1</t>
    </r>
  </si>
  <si>
    <r>
      <t>1</t>
    </r>
    <r>
      <rPr>
        <sz val="12"/>
        <rFont val="Times New Roman"/>
        <family val="1"/>
      </rPr>
      <t xml:space="preserve"> Percentages are based on the total number of CSN complaints (1,813,080) received by the FTC between January 1 and December 31, 2011.  Ten percent (187,442) of the total CSN complaints received by the FTC were coded Other (Note in Comments).  For CSN category descriptions, details and three year figures, see Appendices B1 through B3.</t>
    </r>
  </si>
  <si>
    <t>Page 7: Consumer Sentinel Network Total Number of Fraud Complaints and Amount Paid</t>
  </si>
  <si>
    <t>Note: See Appendix C for fraud complaints and amount paid figures by State and the District of Columbia.</t>
  </si>
  <si>
    <r>
      <t>2</t>
    </r>
    <r>
      <rPr>
        <sz val="9"/>
        <color indexed="8"/>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</si>
  <si>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r>
      <t>1</t>
    </r>
    <r>
      <rPr>
        <sz val="9"/>
        <color indexed="8"/>
        <rFont val="Times New Roman"/>
        <family val="1"/>
      </rPr>
      <t>Average is based on the total number of consumers who reported an amount paid for each calendar year: CY-2009 = 582,281; CY-2010 = 656,681; and CY-2011 = 670,153. Three consumers reported an amount paid of $1 million or more during CY-2011; 115 and 11 consumers for CY-2009 and CY-2010, respectively.</t>
    </r>
  </si>
  <si>
    <t>Page 7: Consumer Sentinel Network Distribution of Fraud Complaints by Amount Paid</t>
  </si>
  <si>
    <r>
      <t>3</t>
    </r>
    <r>
      <rPr>
        <sz val="9"/>
        <color indexed="8"/>
        <rFont val="Times New Roman"/>
        <family val="1"/>
      </rPr>
      <t>Percentages are based on the total number of consumers who reported amount paid for each calendar year: CY-2009 = 582,281; CY-2010 = 656,681; and CY-2011 = 670,153.</t>
    </r>
  </si>
  <si>
    <r>
      <t>1</t>
    </r>
    <r>
      <rPr>
        <sz val="9"/>
        <color indexed="8"/>
        <rFont val="Times New Roman"/>
        <family val="1"/>
      </rPr>
      <t xml:space="preserve">Percentages are based on the total number of CSN fraud complaints for each calendar year where consumers reported the method of payment: CY-2009 = 83,804; CY-2010 = 112,401; and CY-2011 = 254,484.  26% of the consumers reported this information during CY-2011, 12% and 14% for CY-2009 and CY-2010, respectively.  </t>
    </r>
  </si>
  <si>
    <r>
      <t>2</t>
    </r>
    <r>
      <rPr>
        <sz val="9"/>
        <color indexed="8"/>
        <rFont val="Times New Roman"/>
        <family val="1"/>
      </rPr>
      <t xml:space="preserve">These figures include a significant number of complaints from data contributors MoneyGram International and Western Union Money Transfer, which may affect the distribution of the reported method of payment.  </t>
    </r>
  </si>
  <si>
    <r>
      <t>Page 8: Consumer Sentinel Network Fraud Complaints by Method of Consumer Payment</t>
    </r>
    <r>
      <rPr>
        <vertAlign val="superscript"/>
        <sz val="10"/>
        <rFont val="Times New Roman"/>
        <family val="1"/>
      </rPr>
      <t>1</t>
    </r>
  </si>
  <si>
    <r>
      <t>Page 9: Consumer Sentinel Network Fraud Complaints by Company's Method of Contacting Consumers</t>
    </r>
    <r>
      <rPr>
        <vertAlign val="superscript"/>
        <sz val="10"/>
        <rFont val="Times New Roman"/>
        <family val="1"/>
      </rPr>
      <t>1</t>
    </r>
  </si>
  <si>
    <r>
      <t>1</t>
    </r>
    <r>
      <rPr>
        <sz val="9"/>
        <color indexed="8"/>
        <rFont val="Times New Roman"/>
        <family val="1"/>
      </rPr>
      <t>Percentages are based on the total number of CSN fraud complaints for each calendar year where consumers reported the company’s method of initial contact: CY-2009 = 474,433; CY-2010 = 468,619; and CY-2011 = 593,495. 60% of consumers reported this information during CY-2011, 67% and 57% for CY-2009 and CY-2010, respectively.</t>
    </r>
  </si>
  <si>
    <r>
      <t>Page 10: Consumer Sentinel Network Fraud Complaints by Consumer Age</t>
    </r>
    <r>
      <rPr>
        <vertAlign val="superscript"/>
        <sz val="10"/>
        <rFont val="Times New Roman"/>
        <family val="1"/>
      </rPr>
      <t>1</t>
    </r>
  </si>
  <si>
    <r>
      <t>1</t>
    </r>
    <r>
      <rPr>
        <sz val="9"/>
        <color indexed="8"/>
        <rFont val="Times New Roman"/>
        <family val="1"/>
      </rPr>
      <t>Percentages are based on the total number of consumers reporting their age for CSN fraud complaints each calendar year: CY-2009 = 429,035; CY-2010 = 468,935; and CY-2011 = 478,650.  48% of consumers reported this information during CY-2011, 61% and 58% for CY-2009 and CY-2010, respectively.</t>
    </r>
  </si>
  <si>
    <r>
      <t>Page 11: Consumer Sentinel Network Top 10 Reported Company Countries for Fraud Complaints</t>
    </r>
    <r>
      <rPr>
        <vertAlign val="superscript"/>
        <sz val="10"/>
        <rFont val="Times New Roman"/>
        <family val="1"/>
      </rPr>
      <t>1</t>
    </r>
  </si>
  <si>
    <r>
      <t>1</t>
    </r>
    <r>
      <rPr>
        <sz val="10"/>
        <color indexed="8"/>
        <rFont val="Times New Roman"/>
        <family val="1"/>
      </rPr>
      <t xml:space="preserve">Percentages are based on the number of fraud complaints received by the FTC between January 1 and December 31, 2011 where consumers reported a company country name (708,948) .  Seventy-two percent of the total CSN fraud complaints received by the FTC during this time period reported the company country name. </t>
    </r>
  </si>
  <si>
    <t xml:space="preserve">Note: Company country names appear as reported by consumers and may not reflect where the company is actually located. </t>
  </si>
  <si>
    <r>
      <t>Page 11: Company's Method of Contacting Consumers for Fraud Complaints Against Foreign Companies</t>
    </r>
    <r>
      <rPr>
        <vertAlign val="superscript"/>
        <sz val="10"/>
        <rFont val="Times New Roman"/>
        <family val="1"/>
      </rPr>
      <t>2</t>
    </r>
  </si>
  <si>
    <r>
      <t>2</t>
    </r>
    <r>
      <rPr>
        <sz val="10"/>
        <color indexed="8"/>
        <rFont val="Times New Roman"/>
        <family val="1"/>
      </rPr>
      <t>Percentages are based on the 75,940 fraud complaints against foreign companies received by the FTC between January 1 and December 31, 2011 where consumers reported how companies initially contacted them.  We excluded complaints where consumers reported United States as the company country name from these figures.</t>
    </r>
  </si>
  <si>
    <r>
      <t>2</t>
    </r>
    <r>
      <rPr>
        <sz val="9"/>
        <color indexed="8"/>
        <rFont val="Times New Roman"/>
        <family val="1"/>
      </rPr>
      <t>Theft Subtype “Data Breach” was added to the database in CY-2011.</t>
    </r>
  </si>
  <si>
    <r>
      <t>1</t>
    </r>
    <r>
      <rPr>
        <sz val="9"/>
        <color indexed="8"/>
        <rFont val="Times New Roman"/>
        <family val="1"/>
      </rPr>
      <t>Percentages are based on the total number of CSN identity theft complaints for each calendar year: CY-2009 = 278,385;  CY-2010 = 251,105; and CY-2011 = 279,156.  Note that 13% of identity theft complaints included more than one type of identity theft in CY-2011; and 12% in CY-2010 and CY-2009.</t>
    </r>
  </si>
  <si>
    <r>
      <t>Page 12: Consumer Sentinel Network Identity Theft Complaints How Victims' Information is Misused</t>
    </r>
    <r>
      <rPr>
        <vertAlign val="superscript"/>
        <sz val="10"/>
        <rFont val="Times New Roman"/>
        <family val="1"/>
      </rPr>
      <t>1</t>
    </r>
  </si>
  <si>
    <r>
      <t>Page 13: Consumer Sentinel Network Identity Theft Complaints Law Enforcement Contact</t>
    </r>
    <r>
      <rPr>
        <vertAlign val="superscript"/>
        <sz val="10"/>
        <rFont val="Times New Roman"/>
        <family val="1"/>
      </rPr>
      <t>2</t>
    </r>
  </si>
  <si>
    <r>
      <t>2</t>
    </r>
    <r>
      <rPr>
        <sz val="9"/>
        <color indexed="8"/>
        <rFont val="Times New Roman"/>
        <family val="1"/>
      </rPr>
      <t>Percentages are based on the total number of identity theft complaints where victims indicated whether they had notified a police department: CY-2009 = 110,281; CY-2010 = 100,503; and CY-2011 = 118,200.  45% of identity theft victims who contacted the FTC directly reported law enforcement contact information in CY-2011; 42% in CY-2010 and in CY-2009.</t>
    </r>
  </si>
  <si>
    <r>
      <t>Page 14: Consumer Sentinel Network Identity Theft Complaints by Victims' Age</t>
    </r>
    <r>
      <rPr>
        <vertAlign val="superscript"/>
        <sz val="10"/>
        <rFont val="Times New Roman"/>
        <family val="1"/>
      </rPr>
      <t>1</t>
    </r>
  </si>
  <si>
    <r>
      <t>1</t>
    </r>
    <r>
      <rPr>
        <sz val="9"/>
        <color indexed="8"/>
        <rFont val="Times New Roman"/>
        <family val="1"/>
      </rPr>
      <t>Percentages are based on the total number of victims reporting their age in CSN identity theft complaints for each calendar year: CY-2009 = 264,383; CY-2010 = 236,996; and CY-2011 = 248,538.  95% of the consumers who contacted the FTC reported their age in CY-2009; 94% in CY-2010; and 89% in CY-2011.</t>
    </r>
  </si>
  <si>
    <t>Page 15: Consumer Sentinel Network State Complaint Rates</t>
  </si>
  <si>
    <r>
      <t>1</t>
    </r>
    <r>
      <rPr>
        <sz val="8"/>
        <color indexed="8"/>
        <rFont val="Times New Roman"/>
        <family val="1"/>
      </rPr>
      <t>Per 100,000 unit of population estimates are based on the 2010 U.S. Census (accessed January 2012 at http://2010.census.gov/2010census/data</t>
    </r>
    <r>
      <rPr>
        <i/>
        <sz val="8"/>
        <color indexed="8"/>
        <rFont val="Arial"/>
        <family val="2"/>
      </rPr>
      <t>/).</t>
    </r>
    <r>
      <rPr>
        <sz val="8"/>
        <color indexed="8"/>
        <rFont val="Times New Roman"/>
        <family val="1"/>
      </rPr>
      <t xml:space="preserve">  Numbers for the District of Columbia are:  Fraud and Others = 4,736 complaints and 787.1 complaints per 100,000 population; Identity Theft = 999 victims and 166.0 victims per 100,000 population. </t>
    </r>
  </si>
  <si>
    <t>Note: In calculating the State and Metropolitan Areas rankings, we excluded nine State-specific data contributors’ complaints (the Minnesota Department of Public Safety, the North Carolina Department of Justice, the Tennessee Division of Consumer Affairs, and the Offices of the Attorneys General for Idaho, Michigan, Mississippi, Ohio, Oregon, and Washington).</t>
  </si>
  <si>
    <r>
      <t>Page 16: Consumer Sentinel Network Largest Metropolitan Areas Ranking for 
Fraud and Other Consumer Complaints</t>
    </r>
    <r>
      <rPr>
        <vertAlign val="superscript"/>
        <sz val="10"/>
        <rFont val="Times New Roman"/>
        <family val="1"/>
      </rPr>
      <t>1</t>
    </r>
  </si>
  <si>
    <t xml:space="preserve">January 1 – December 31, 2011 </t>
  </si>
  <si>
    <r>
      <t>1</t>
    </r>
    <r>
      <rPr>
        <sz val="8"/>
        <color indexed="8"/>
        <rFont val="Times New Roman"/>
        <family val="1"/>
      </rPr>
      <t>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December 2006 and the population estimates are based on the 2007 U.S. Census table CBSA-EST2007-01.</t>
    </r>
  </si>
  <si>
    <r>
      <t>Page 17: Consumer Sentinel Network Largest Metropolitan Areas Ranking 
for Identity Theft Consumer Complaints</t>
    </r>
    <r>
      <rPr>
        <vertAlign val="superscript"/>
        <sz val="10"/>
        <rFont val="Times New Roman"/>
        <family val="1"/>
      </rPr>
      <t>1</t>
    </r>
  </si>
  <si>
    <t>January 1 – December 31, 2011</t>
  </si>
  <si>
    <r>
      <t>1</t>
    </r>
    <r>
      <rPr>
        <sz val="8"/>
        <color indexed="8"/>
        <rFont val="Times New Roman"/>
        <family val="1"/>
      </rPr>
      <t>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December 2006 and the population estimates are based on the 2007 U.S. Census table CBSA-EST2007-01.</t>
    </r>
  </si>
  <si>
    <t xml:space="preserve"> </t>
  </si>
  <si>
    <r>
      <t>Page 18: Consumer Sentinel Network Military Complaints by Consumer Military Branch</t>
    </r>
    <r>
      <rPr>
        <b/>
        <vertAlign val="superscript"/>
        <sz val="10"/>
        <color indexed="8"/>
        <rFont val="Times New Roman"/>
        <family val="1"/>
      </rPr>
      <t>1</t>
    </r>
    <r>
      <rPr>
        <b/>
        <sz val="10"/>
        <color indexed="8"/>
        <rFont val="Times New Roman"/>
        <family val="1"/>
      </rPr>
      <t xml:space="preserve"> </t>
    </r>
  </si>
  <si>
    <r>
      <t>1</t>
    </r>
    <r>
      <rPr>
        <sz val="10"/>
        <color indexed="8"/>
        <rFont val="Times New Roman"/>
        <family val="1"/>
      </rPr>
      <t xml:space="preserve">Percentages are based on the total number of CSN complaints from military consumers reporting their branch of service </t>
    </r>
    <r>
      <rPr>
        <b/>
        <sz val="10"/>
        <color indexed="8"/>
        <rFont val="Times New Roman"/>
        <family val="1"/>
      </rPr>
      <t xml:space="preserve">(17,026) </t>
    </r>
    <r>
      <rPr>
        <sz val="10"/>
        <color indexed="8"/>
        <rFont val="Times New Roman"/>
        <family val="1"/>
      </rPr>
      <t xml:space="preserve">between January 1 and December 31, 2011. 91% of military consumers reported this information during CY-2011. </t>
    </r>
  </si>
  <si>
    <r>
      <t>2</t>
    </r>
    <r>
      <rPr>
        <sz val="10"/>
        <color indexed="8"/>
        <rFont val="Times New Roman"/>
        <family val="1"/>
      </rPr>
      <t xml:space="preserve">Percentages are based on the total  number of CSN complaints  from military consumers reporting their pay grade </t>
    </r>
    <r>
      <rPr>
        <b/>
        <sz val="10"/>
        <color indexed="8"/>
        <rFont val="Times New Roman"/>
        <family val="1"/>
      </rPr>
      <t xml:space="preserve">(8,193) </t>
    </r>
    <r>
      <rPr>
        <sz val="10"/>
        <color indexed="8"/>
        <rFont val="Times New Roman"/>
        <family val="1"/>
      </rPr>
      <t xml:space="preserve">between January 1 and December 31, 2011.  44% of military consumers reported this information during CY-2011. </t>
    </r>
  </si>
  <si>
    <r>
      <t>Page 18: Consumer Sentinel Network Military Complaints by Consumer Military Pay Grade</t>
    </r>
    <r>
      <rPr>
        <b/>
        <vertAlign val="superscript"/>
        <sz val="10"/>
        <color indexed="8"/>
        <rFont val="Times New Roman"/>
        <family val="1"/>
      </rPr>
      <t>2</t>
    </r>
    <r>
      <rPr>
        <b/>
        <sz val="10"/>
        <color indexed="8"/>
        <rFont val="Times New Roman"/>
        <family val="1"/>
      </rPr>
      <t xml:space="preserve"> </t>
    </r>
  </si>
  <si>
    <r>
      <t>Page 19: Consumer Sentinel Network Military Complaints by Consumer Military Status</t>
    </r>
    <r>
      <rPr>
        <b/>
        <vertAlign val="superscript"/>
        <sz val="10"/>
        <color indexed="8"/>
        <rFont val="Times New Roman"/>
        <family val="1"/>
      </rPr>
      <t>1</t>
    </r>
    <r>
      <rPr>
        <b/>
        <sz val="10"/>
        <color indexed="8"/>
        <rFont val="Times New Roman"/>
        <family val="1"/>
      </rPr>
      <t xml:space="preserve"> </t>
    </r>
  </si>
  <si>
    <r>
      <t>1</t>
    </r>
    <r>
      <rPr>
        <sz val="10"/>
        <color indexed="8"/>
        <rFont val="Times New Roman"/>
        <family val="1"/>
      </rPr>
      <t xml:space="preserve">Percentages are based on the total number of CSN complaints from military consumers reporting their military status </t>
    </r>
    <r>
      <rPr>
        <b/>
        <sz val="10"/>
        <color indexed="8"/>
        <rFont val="Times New Roman"/>
        <family val="1"/>
      </rPr>
      <t xml:space="preserve">(17,915) </t>
    </r>
    <r>
      <rPr>
        <sz val="10"/>
        <color indexed="8"/>
        <rFont val="Times New Roman"/>
        <family val="1"/>
      </rPr>
      <t xml:space="preserve">between January 1 and December 31, 2011.  96% of military consumers reported this information during CY-2011. </t>
    </r>
  </si>
  <si>
    <t xml:space="preserve">Page 19: Consumer Sentinel Network Military Complaints by Consumer Top Military Duty Station </t>
  </si>
  <si>
    <r>
      <t>Page 20: Consumer Sentinel Network Military Complaints by Top Category</t>
    </r>
    <r>
      <rPr>
        <b/>
        <vertAlign val="superscript"/>
        <sz val="10"/>
        <color indexed="8"/>
        <rFont val="Times New Roman"/>
        <family val="1"/>
      </rPr>
      <t>1</t>
    </r>
    <r>
      <rPr>
        <b/>
        <sz val="10"/>
        <color indexed="8"/>
        <rFont val="Times New Roman"/>
        <family val="1"/>
      </rPr>
      <t xml:space="preserve"> </t>
    </r>
  </si>
  <si>
    <r>
      <t>1</t>
    </r>
    <r>
      <rPr>
        <sz val="10"/>
        <color indexed="8"/>
        <rFont val="Times New Roman"/>
        <family val="1"/>
      </rPr>
      <t xml:space="preserve">Percentages are based on the total number of CSN Military complaints </t>
    </r>
    <r>
      <rPr>
        <b/>
        <sz val="10"/>
        <color indexed="8"/>
        <rFont val="Times New Roman"/>
        <family val="1"/>
      </rPr>
      <t xml:space="preserve">(18,644) </t>
    </r>
    <r>
      <rPr>
        <sz val="10"/>
        <color indexed="8"/>
        <rFont val="Times New Roman"/>
        <family val="1"/>
      </rPr>
      <t xml:space="preserve">received between January 1 and December 31, 2011. Thirteen percent of these complaints were coded in the Other category. </t>
    </r>
  </si>
  <si>
    <r>
      <t>2</t>
    </r>
    <r>
      <rPr>
        <sz val="8"/>
        <color indexed="8"/>
        <rFont val="Times New Roman"/>
        <family val="1"/>
      </rPr>
      <t xml:space="preserve">Percentages are based on the total number of CSN complaints </t>
    </r>
    <r>
      <rPr>
        <b/>
        <sz val="8"/>
        <color indexed="8"/>
        <rFont val="Times New Roman"/>
        <family val="1"/>
      </rPr>
      <t xml:space="preserve">(6,411) </t>
    </r>
    <r>
      <rPr>
        <sz val="8"/>
        <color indexed="8"/>
        <rFont val="Times New Roman"/>
        <family val="1"/>
      </rPr>
      <t xml:space="preserve">from military consumers reporting an enlisted rank received between January 1 and December 31, 2011.  Twelve percent of these complaints were coded in the Other category. </t>
    </r>
  </si>
  <si>
    <r>
      <t>3</t>
    </r>
    <r>
      <rPr>
        <sz val="8"/>
        <color indexed="8"/>
        <rFont val="Times New Roman"/>
        <family val="1"/>
      </rPr>
      <t xml:space="preserve">Percentages are based on the total number of CSN complaints </t>
    </r>
    <r>
      <rPr>
        <b/>
        <sz val="8"/>
        <color indexed="8"/>
        <rFont val="Times New Roman"/>
        <family val="1"/>
      </rPr>
      <t xml:space="preserve">(1,283) </t>
    </r>
    <r>
      <rPr>
        <sz val="8"/>
        <color indexed="8"/>
        <rFont val="Times New Roman"/>
        <family val="1"/>
      </rPr>
      <t xml:space="preserve">from military consumers reporting an officer rank received between January 1 and December 31, 2011.  Fourteen percent of these complaints were coded in the Other category. </t>
    </r>
  </si>
  <si>
    <t>Page 21: Consumer Sentinel Network - Military Identity Theft Complaints How Victims' Information is Misused</t>
  </si>
  <si>
    <r>
      <t>1</t>
    </r>
    <r>
      <rPr>
        <sz val="9"/>
        <color indexed="8"/>
        <rFont val="Times New Roman"/>
        <family val="1"/>
      </rPr>
      <t xml:space="preserve">Percentages are based on the total number of Consumer Sentinel Network (CSN) - Military identity theft complaints (4,976) received between January 1 and December 31, 2011.  Note that 16% of CSN-Military identity theft complaints included more than one type of identity theft. </t>
    </r>
  </si>
  <si>
    <t>Pages 22 to 73: Consumer Sentinel Network Detailed State Complaint Information</t>
  </si>
  <si>
    <t>Fraud &amp; Other Complaint Categories by Consumer State</t>
  </si>
  <si>
    <t>Identity Theft Types by Consumer State</t>
  </si>
  <si>
    <r>
      <t>1</t>
    </r>
    <r>
      <rPr>
        <sz val="10"/>
        <color indexed="8"/>
        <rFont val="Times New Roman"/>
        <family val="1"/>
      </rPr>
      <t>Percentages are based on the total number of CSN fraud and other complaints from Alabama consumers (19,304).</t>
    </r>
  </si>
  <si>
    <r>
      <t>1</t>
    </r>
    <r>
      <rPr>
        <sz val="10"/>
        <color indexed="8"/>
        <rFont val="Times New Roman"/>
        <family val="1"/>
      </rPr>
      <t xml:space="preserve">Percentages are based on the 3,942 victims reporting from Alabama.  Note that CSN identity theft complaints may be coded under multiple theft types.    </t>
    </r>
  </si>
  <si>
    <r>
      <t>1</t>
    </r>
    <r>
      <rPr>
        <sz val="10"/>
        <color indexed="8"/>
        <rFont val="Times New Roman"/>
        <family val="1"/>
      </rPr>
      <t>Percentages are based on the total number of CSN fraud and other complaints from Alaska consumers (3,130).</t>
    </r>
  </si>
  <si>
    <r>
      <t>1</t>
    </r>
    <r>
      <rPr>
        <sz val="10"/>
        <color indexed="8"/>
        <rFont val="Times New Roman"/>
        <family val="1"/>
      </rPr>
      <t>Percentages are based on the total number of CSN fraud and other complaints from Arizona consumers (32,195).</t>
    </r>
  </si>
  <si>
    <r>
      <t>1</t>
    </r>
    <r>
      <rPr>
        <sz val="10"/>
        <color indexed="8"/>
        <rFont val="Times New Roman"/>
        <family val="1"/>
      </rPr>
      <t xml:space="preserve">Percentages are based on the 6,296 victims reporting from Arizona.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</si>
  <si>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316 victims reporting from Alaska.  Note that CSN identity theft complaints may be coded under multiple theft types. </t>
    </r>
  </si>
  <si>
    <r>
      <t>1</t>
    </r>
    <r>
      <rPr>
        <sz val="10"/>
        <color indexed="8"/>
        <rFont val="Times New Roman"/>
        <family val="1"/>
      </rPr>
      <t>Percentages are based on the total number of CSN fraud and other complaints from Arkansas consumers (10,314).</t>
    </r>
  </si>
  <si>
    <r>
      <t>1</t>
    </r>
    <r>
      <rPr>
        <sz val="10"/>
        <color indexed="8"/>
        <rFont val="Times New Roman"/>
        <family val="1"/>
      </rPr>
      <t xml:space="preserve">Percentages are based on the 1,862 victims reporting from Arkansas.  Note that CSN identity theft complaints may be coded under multiple theft types.     </t>
    </r>
  </si>
  <si>
    <r>
      <t>1</t>
    </r>
    <r>
      <rPr>
        <sz val="10"/>
        <color indexed="8"/>
        <rFont val="Times New Roman"/>
        <family val="1"/>
      </rPr>
      <t>Percentages are based on the total number of CSN fraud and other complaints from California consumers (155,986).</t>
    </r>
  </si>
  <si>
    <r>
      <t>1</t>
    </r>
    <r>
      <rPr>
        <sz val="10"/>
        <color indexed="8"/>
        <rFont val="Times New Roman"/>
        <family val="1"/>
      </rPr>
      <t xml:space="preserve">Percentages are based on the 38,607 victims reporting from California.  Note that CSN identity theft complaints may be coded under multiple theft types.    </t>
    </r>
  </si>
  <si>
    <r>
      <t>1</t>
    </r>
    <r>
      <rPr>
        <sz val="10"/>
        <color indexed="8"/>
        <rFont val="Times New Roman"/>
        <family val="1"/>
      </rPr>
      <t>Percentages are based on the total number of CSN fraud and other complaints from Colorado consumers (28,854).</t>
    </r>
  </si>
  <si>
    <r>
      <t>1</t>
    </r>
    <r>
      <rPr>
        <sz val="10"/>
        <color indexed="8"/>
        <rFont val="Times New Roman"/>
        <family val="1"/>
      </rPr>
      <t xml:space="preserve">Percentages are based on the 4,156 victims reporting from Colorado.  Note that CSN identity theft complaints may be coded under multiple theft types.      </t>
    </r>
  </si>
  <si>
    <r>
      <t>1</t>
    </r>
    <r>
      <rPr>
        <sz val="10"/>
        <color indexed="8"/>
        <rFont val="Times New Roman"/>
        <family val="1"/>
      </rPr>
      <t>Percentages are based on the total number of CSN fraud and other complaints from Connecticut consumers (14,447).</t>
    </r>
  </si>
  <si>
    <r>
      <t>1</t>
    </r>
    <r>
      <rPr>
        <sz val="10"/>
        <color indexed="8"/>
        <rFont val="Times New Roman"/>
        <family val="1"/>
      </rPr>
      <t xml:space="preserve">Percentages are based on the 2,413 victims reporting from Connecticut.  Note that CSN identity theft complaints may be coded under multiple theft types.    </t>
    </r>
  </si>
  <si>
    <r>
      <t>1</t>
    </r>
    <r>
      <rPr>
        <sz val="10"/>
        <color indexed="8"/>
        <rFont val="Times New Roman"/>
        <family val="1"/>
      </rPr>
      <t>Percentages are based on the total number of CSN fraud and other complaints from District of Columbia consumers (4,736).</t>
    </r>
  </si>
  <si>
    <r>
      <t>1</t>
    </r>
    <r>
      <rPr>
        <sz val="10"/>
        <color indexed="8"/>
        <rFont val="Times New Roman"/>
        <family val="1"/>
      </rPr>
      <t xml:space="preserve">Percentages are based on the 999 victims reporting from District of Columbia.  Note that CSN identity theft complaints may be coded under multiple theft types.     </t>
    </r>
  </si>
  <si>
    <r>
      <t>1</t>
    </r>
    <r>
      <rPr>
        <sz val="10"/>
        <color indexed="8"/>
        <rFont val="Times New Roman"/>
        <family val="1"/>
      </rPr>
      <t>Percentages are based on the total number of CSN fraud and other complaints from Delaware consumers (4,958).</t>
    </r>
  </si>
  <si>
    <r>
      <t>1</t>
    </r>
    <r>
      <rPr>
        <sz val="10"/>
        <color indexed="8"/>
        <rFont val="Times New Roman"/>
        <family val="1"/>
      </rPr>
      <t xml:space="preserve">Percentages are based on the 750 victims reporting from Delaware.  Note that CSN identity theft complaints may be coded under multiple theft types.    </t>
    </r>
  </si>
  <si>
    <r>
      <t>1</t>
    </r>
    <r>
      <rPr>
        <sz val="10"/>
        <color indexed="8"/>
        <rFont val="Times New Roman"/>
        <family val="1"/>
      </rPr>
      <t>Percentages are based on the total number of CSN fraud and other complaints from Florida consumers (96,854).</t>
    </r>
  </si>
  <si>
    <r>
      <t>1</t>
    </r>
    <r>
      <rPr>
        <sz val="10"/>
        <color indexed="8"/>
        <rFont val="Times New Roman"/>
        <family val="1"/>
      </rPr>
      <t xml:space="preserve">Percentages are based on the 33,595 victims reporting from Florida.  Note that CSN identity theft complaints may be coded under multiple theft types.    </t>
    </r>
  </si>
  <si>
    <r>
      <t>1</t>
    </r>
    <r>
      <rPr>
        <sz val="10"/>
        <color indexed="8"/>
        <rFont val="Times New Roman"/>
        <family val="1"/>
      </rPr>
      <t>Percentages are based on the total number of CSN fraud and other complaints from Georgia consumers (43,395).</t>
    </r>
  </si>
  <si>
    <r>
      <t>1</t>
    </r>
    <r>
      <rPr>
        <sz val="10"/>
        <color indexed="8"/>
        <rFont val="Times New Roman"/>
        <family val="1"/>
      </rPr>
      <t xml:space="preserve">Percentages are based on the 11,625 victims reporting from Georgia.  Note that CSN identity theft complaints may be coded under multiple theft types.    </t>
    </r>
  </si>
  <si>
    <r>
      <t>1</t>
    </r>
    <r>
      <rPr>
        <sz val="10"/>
        <color indexed="8"/>
        <rFont val="Times New Roman"/>
        <family val="1"/>
      </rPr>
      <t>Percentages are based on the total number of CSN fraud and other complaints from Hawaii consumers (5,695).</t>
    </r>
  </si>
  <si>
    <r>
      <t>1</t>
    </r>
    <r>
      <rPr>
        <sz val="10"/>
        <color indexed="8"/>
        <rFont val="Times New Roman"/>
        <family val="1"/>
      </rPr>
      <t xml:space="preserve">Percentages are based on the 583 victims reporting from Hawaii.  Note that CSN identity theft complaints may be coded under multiple theft types.    </t>
    </r>
  </si>
  <si>
    <r>
      <t>1</t>
    </r>
    <r>
      <rPr>
        <sz val="10"/>
        <color indexed="8"/>
        <rFont val="Times New Roman"/>
        <family val="1"/>
      </rPr>
      <t>Percentages are based on the total number of CSN fraud and other complaints from Idaho consumers (6,790).</t>
    </r>
  </si>
  <si>
    <r>
      <t>1</t>
    </r>
    <r>
      <rPr>
        <sz val="10"/>
        <color indexed="8"/>
        <rFont val="Times New Roman"/>
        <family val="1"/>
      </rPr>
      <t xml:space="preserve">Percentages are based on the 658 victims reporting from Idaho.  Note that CSN identity theft complaints may be coded under multiple theft types.    </t>
    </r>
  </si>
  <si>
    <r>
      <t>1</t>
    </r>
    <r>
      <rPr>
        <sz val="10"/>
        <color indexed="8"/>
        <rFont val="Times New Roman"/>
        <family val="1"/>
      </rPr>
      <t>Percentages are based on the total number of CSN fraud and other complaints from Illinois consumers (52,278).</t>
    </r>
  </si>
  <si>
    <r>
      <t>1</t>
    </r>
    <r>
      <rPr>
        <sz val="10"/>
        <color indexed="8"/>
        <rFont val="Times New Roman"/>
        <family val="1"/>
      </rPr>
      <t xml:space="preserve">Percentages are based on the 10,361 victims reporting from Illinois.  Note that CSN identity theft complaints may be coded under multiple theft types.     </t>
    </r>
  </si>
  <si>
    <r>
      <t>1</t>
    </r>
    <r>
      <rPr>
        <sz val="10"/>
        <color indexed="8"/>
        <rFont val="Times New Roman"/>
        <family val="1"/>
      </rPr>
      <t>Percentages are based on the total number of CSN fraud and other complaints from Indiana consumers (25,296).</t>
    </r>
  </si>
  <si>
    <r>
      <t>1</t>
    </r>
    <r>
      <rPr>
        <sz val="10"/>
        <color indexed="8"/>
        <rFont val="Times New Roman"/>
        <family val="1"/>
      </rPr>
      <t xml:space="preserve">Percentages are based on the 3,555 victims reporting from Indiana.  Note that CSN identity theft complaints may be coded under multiple theft types.    </t>
    </r>
  </si>
  <si>
    <r>
      <t>1</t>
    </r>
    <r>
      <rPr>
        <sz val="10"/>
        <color indexed="8"/>
        <rFont val="Times New Roman"/>
        <family val="1"/>
      </rPr>
      <t>Percentages are based on the total number of CSN fraud and other complaints from Iowa consumers (9,611).</t>
    </r>
  </si>
  <si>
    <r>
      <t>1</t>
    </r>
    <r>
      <rPr>
        <sz val="10"/>
        <color indexed="8"/>
        <rFont val="Times New Roman"/>
        <family val="1"/>
      </rPr>
      <t xml:space="preserve">Percentages are based on the 1,208 victims reporting from Iowa.  Note that CSN identity theft complaints may be coded under multiple theft types.    </t>
    </r>
  </si>
  <si>
    <r>
      <t>1</t>
    </r>
    <r>
      <rPr>
        <sz val="10"/>
        <color indexed="8"/>
        <rFont val="Times New Roman"/>
        <family val="1"/>
      </rPr>
      <t>Percentages are based on the total number of CSN fraud and other complaints from Kansas consumers (11,225).</t>
    </r>
  </si>
  <si>
    <r>
      <t>1</t>
    </r>
    <r>
      <rPr>
        <sz val="10"/>
        <color indexed="8"/>
        <rFont val="Times New Roman"/>
        <family val="1"/>
      </rPr>
      <t xml:space="preserve">Percentages are based on the 1,914 victims reporting from Kansas.  Note that CSN identity theft complaints may be coded under multiple theft types.    </t>
    </r>
  </si>
  <si>
    <r>
      <t>1</t>
    </r>
    <r>
      <rPr>
        <sz val="10"/>
        <color indexed="8"/>
        <rFont val="Times New Roman"/>
        <family val="1"/>
      </rPr>
      <t>Percentages are based on the total number of CSN fraud and other complaints from Kentucky consumers (16,053).</t>
    </r>
  </si>
  <si>
    <r>
      <t>1</t>
    </r>
    <r>
      <rPr>
        <sz val="10"/>
        <color indexed="8"/>
        <rFont val="Times New Roman"/>
        <family val="1"/>
      </rPr>
      <t xml:space="preserve">Percentages are based on the 1,891 victims reporting from Kentucky.  Note that CSN identity theft complaints may be coded under multiple theft types.    </t>
    </r>
  </si>
  <si>
    <r>
      <t>1</t>
    </r>
    <r>
      <rPr>
        <sz val="10"/>
        <color indexed="8"/>
        <rFont val="Times New Roman"/>
        <family val="1"/>
      </rPr>
      <t>Percentages are based on the total number of CSN fraud and other complaints from Louisiana consumers (18,000).</t>
    </r>
  </si>
  <si>
    <r>
      <t>1</t>
    </r>
    <r>
      <rPr>
        <sz val="10"/>
        <color indexed="8"/>
        <rFont val="Times New Roman"/>
        <family val="1"/>
      </rPr>
      <t xml:space="preserve">Percentages are based on the 2,934 victims reporting from Louisiana.  Note that CSN identity theft complaints may be coded under multiple theft types.    </t>
    </r>
  </si>
  <si>
    <r>
      <t>1</t>
    </r>
    <r>
      <rPr>
        <sz val="10"/>
        <color indexed="8"/>
        <rFont val="Times New Roman"/>
        <family val="1"/>
      </rPr>
      <t>Percentages are based on the total number of CSN fraud and other complaints from Maine consumers (4,589).</t>
    </r>
  </si>
  <si>
    <r>
      <t>1</t>
    </r>
    <r>
      <rPr>
        <sz val="10"/>
        <color indexed="8"/>
        <rFont val="Times New Roman"/>
        <family val="1"/>
      </rPr>
      <t xml:space="preserve">Percentages are based on the 503 victims reporting from Maine.  Note that CSN identity theft complaints may be coded under multiple theft types.    </t>
    </r>
  </si>
  <si>
    <r>
      <t>1</t>
    </r>
    <r>
      <rPr>
        <sz val="10"/>
        <color indexed="8"/>
        <rFont val="Times New Roman"/>
        <family val="1"/>
      </rPr>
      <t>Percentages are based on the total number of CSN fraud and other complaints from Maryland consumers (31,581).</t>
    </r>
  </si>
  <si>
    <r>
      <t>1</t>
    </r>
    <r>
      <rPr>
        <sz val="10"/>
        <color indexed="8"/>
        <rFont val="Times New Roman"/>
        <family val="1"/>
      </rPr>
      <t>Percentages are based on the 4,980 victims reporting from Maryland.  Note that CSN identity theft complaints may be coded under multiple theft types</t>
    </r>
  </si>
  <si>
    <r>
      <t>1</t>
    </r>
    <r>
      <rPr>
        <sz val="10"/>
        <color indexed="8"/>
        <rFont val="Times New Roman"/>
        <family val="1"/>
      </rPr>
      <t>Percentages are based on the total number of CSN fraud and other complaints from Massachusetts consumers (26,245).</t>
    </r>
  </si>
  <si>
    <r>
      <t>1</t>
    </r>
    <r>
      <rPr>
        <sz val="10"/>
        <color indexed="8"/>
        <rFont val="Times New Roman"/>
        <family val="1"/>
      </rPr>
      <t xml:space="preserve">Percentages are based on the 4,128 victims reporting from Massachusetts.  Note that CSN identity theft complaints may be coded under multiple theft types.    </t>
    </r>
  </si>
  <si>
    <r>
      <t>1</t>
    </r>
    <r>
      <rPr>
        <sz val="10"/>
        <color indexed="8"/>
        <rFont val="Times New Roman"/>
        <family val="1"/>
      </rPr>
      <t>Percentages are based on the total number of CSN fraud and other complaints from Michigan consumers (37,007).</t>
    </r>
  </si>
  <si>
    <r>
      <t>1</t>
    </r>
    <r>
      <rPr>
        <sz val="10"/>
        <color indexed="8"/>
        <rFont val="Times New Roman"/>
        <family val="1"/>
      </rPr>
      <t xml:space="preserve">Percentages are based on the 8,119 victims reporting from Michigan.  Note that CSN identity theft complaints may be coded under multiple theft types.    </t>
    </r>
  </si>
  <si>
    <r>
      <t>1</t>
    </r>
    <r>
      <rPr>
        <sz val="10"/>
        <color indexed="8"/>
        <rFont val="Times New Roman"/>
        <family val="1"/>
      </rPr>
      <t>Percentages are based on the total number of CSN fraud and other complaints from Minnesota consumers (19,679).</t>
    </r>
  </si>
  <si>
    <r>
      <t>1</t>
    </r>
    <r>
      <rPr>
        <sz val="10"/>
        <color indexed="8"/>
        <rFont val="Times New Roman"/>
        <family val="1"/>
      </rPr>
      <t xml:space="preserve">Percentages are based on the 2,671 victims reporting from Minnesota.  Note that CSN identity theft complaints may be coded under multiple theft types.    </t>
    </r>
  </si>
  <si>
    <r>
      <t>1</t>
    </r>
    <r>
      <rPr>
        <sz val="10"/>
        <color indexed="8"/>
        <rFont val="Times New Roman"/>
        <family val="1"/>
      </rPr>
      <t>Percentages are based on the total number of CSN fraud and other complaints from Mississippi consumers (9,595).</t>
    </r>
  </si>
  <si>
    <r>
      <t>1</t>
    </r>
    <r>
      <rPr>
        <sz val="10"/>
        <color indexed="8"/>
        <rFont val="Times New Roman"/>
        <family val="1"/>
      </rPr>
      <t xml:space="preserve">Percentages are based on the 2,210 victims reporting from Mississippi.  Note that CSN identity theft complaints may be coded under multiple theft types.    </t>
    </r>
  </si>
  <si>
    <r>
      <t>1</t>
    </r>
    <r>
      <rPr>
        <sz val="10"/>
        <color indexed="8"/>
        <rFont val="Times New Roman"/>
        <family val="1"/>
      </rPr>
      <t>Percentages are based on the total number of CSN fraud and other complaints from Missouri consumers (26,863).</t>
    </r>
  </si>
  <si>
    <r>
      <t>1</t>
    </r>
    <r>
      <rPr>
        <sz val="10"/>
        <color indexed="8"/>
        <rFont val="Times New Roman"/>
        <family val="1"/>
      </rPr>
      <t xml:space="preserve">Percentages are based on the 4,282 victims reporting from Missouri.  Note that CSN identity theft complaints may be coded under multiple theft types.    </t>
    </r>
  </si>
  <si>
    <r>
      <t>1</t>
    </r>
    <r>
      <rPr>
        <sz val="10"/>
        <color indexed="8"/>
        <rFont val="Times New Roman"/>
        <family val="1"/>
      </rPr>
      <t>Percentages are based on the total number of CSN fraud and other complaints from Montana consumers (4,020).</t>
    </r>
  </si>
  <si>
    <r>
      <t>1</t>
    </r>
    <r>
      <rPr>
        <sz val="10"/>
        <color indexed="8"/>
        <rFont val="Times New Roman"/>
        <family val="1"/>
      </rPr>
      <t xml:space="preserve">Percentages are based on the 390 victims reporting from Montana.  Note that CSN identity theft complaints may be coded under multiple theft types.    </t>
    </r>
  </si>
  <si>
    <r>
      <t>1</t>
    </r>
    <r>
      <rPr>
        <sz val="10"/>
        <color indexed="8"/>
        <rFont val="Times New Roman"/>
        <family val="1"/>
      </rPr>
      <t>Percentages are based on the total number of CSN fraud and other complaints from Nebraska consumers (6,824).</t>
    </r>
  </si>
  <si>
    <r>
      <t>1</t>
    </r>
    <r>
      <rPr>
        <sz val="10"/>
        <color indexed="8"/>
        <rFont val="Times New Roman"/>
        <family val="1"/>
      </rPr>
      <t xml:space="preserve">Percentages are based on the 869 victims reporting from Nebraska.  Note that CSN identity theft complaints may be coded under multiple theft types.    </t>
    </r>
  </si>
  <si>
    <r>
      <t>1</t>
    </r>
    <r>
      <rPr>
        <sz val="10"/>
        <color indexed="8"/>
        <rFont val="Times New Roman"/>
        <family val="1"/>
      </rPr>
      <t>Percentages are based on the total number of CSN fraud and other complaints from Nevada consumers (14,320).</t>
    </r>
  </si>
  <si>
    <r>
      <t>1</t>
    </r>
    <r>
      <rPr>
        <sz val="10"/>
        <color indexed="8"/>
        <rFont val="Times New Roman"/>
        <family val="1"/>
      </rPr>
      <t xml:space="preserve">Percentages are based on the 2,427 victims reporting from Nevada.  Note that CSN identity theft complaints may be coded under multiple theft types.    </t>
    </r>
  </si>
  <si>
    <r>
      <t>1</t>
    </r>
    <r>
      <rPr>
        <sz val="10"/>
        <color indexed="8"/>
        <rFont val="Times New Roman"/>
        <family val="1"/>
      </rPr>
      <t>Percentages are based on the total number of CSN fraud and other complaints from New Hampshire consumers (5,948).</t>
    </r>
  </si>
  <si>
    <r>
      <t>1</t>
    </r>
    <r>
      <rPr>
        <sz val="10"/>
        <color indexed="8"/>
        <rFont val="Times New Roman"/>
        <family val="1"/>
      </rPr>
      <t xml:space="preserve">Percentages are based on the 617 victims reporting from New Hampshire.  Note that CSN identity theft complaints may be coded under multiple theft types.    </t>
    </r>
  </si>
  <si>
    <r>
      <t>1</t>
    </r>
    <r>
      <rPr>
        <sz val="10"/>
        <color indexed="8"/>
        <rFont val="Times New Roman"/>
        <family val="1"/>
      </rPr>
      <t>Percentages are based on the total number of CSN fraud and other complaints from New Jersey consumers (39,737).</t>
    </r>
  </si>
  <si>
    <r>
      <t>1</t>
    </r>
    <r>
      <rPr>
        <sz val="10"/>
        <color indexed="8"/>
        <rFont val="Times New Roman"/>
        <family val="1"/>
      </rPr>
      <t xml:space="preserve">Percentages are based on the 7,599 victims reporting from New Jersey.  Note that CSN identity theft complaints may be coded under multiple theft types.    </t>
    </r>
  </si>
  <si>
    <r>
      <t>1</t>
    </r>
    <r>
      <rPr>
        <sz val="10"/>
        <color indexed="8"/>
        <rFont val="Times New Roman"/>
        <family val="1"/>
      </rPr>
      <t>Percentages are based on the total number of CSN fraud and other complaints from New Mexico consumers (8,023).</t>
    </r>
  </si>
  <si>
    <r>
      <t>1</t>
    </r>
    <r>
      <rPr>
        <sz val="10"/>
        <color indexed="8"/>
        <rFont val="Times New Roman"/>
        <family val="1"/>
      </rPr>
      <t xml:space="preserve">Percentages are based on the 1,610 victims reporting from New Mexico.  Note that CSN identity theft complaints may be coded under multiple theft types.    </t>
    </r>
  </si>
  <si>
    <r>
      <t>1</t>
    </r>
    <r>
      <rPr>
        <sz val="10"/>
        <color indexed="8"/>
        <rFont val="Times New Roman"/>
        <family val="1"/>
      </rPr>
      <t>Percentages are based on the total number of CSN fraud and other complaints from New York consumers (75,163).</t>
    </r>
  </si>
  <si>
    <r>
      <t>1</t>
    </r>
    <r>
      <rPr>
        <sz val="10"/>
        <color indexed="8"/>
        <rFont val="Times New Roman"/>
        <family val="1"/>
      </rPr>
      <t xml:space="preserve">Percentages are based on the 17,880 victims reporting from New York.  Note that CSN identity theft complaints may be coded under multiple theft types.    </t>
    </r>
  </si>
  <si>
    <r>
      <t>1</t>
    </r>
    <r>
      <rPr>
        <sz val="10"/>
        <color indexed="8"/>
        <rFont val="Times New Roman"/>
        <family val="1"/>
      </rPr>
      <t>Percentages are based on the total number of CSN fraud and other complaints from North Carolina consumers (38,063).</t>
    </r>
  </si>
  <si>
    <r>
      <t>1</t>
    </r>
    <r>
      <rPr>
        <sz val="10"/>
        <color indexed="8"/>
        <rFont val="Times New Roman"/>
        <family val="1"/>
      </rPr>
      <t xml:space="preserve">Percentages are based on the 6,287 victims reporting from North Carolina.  Note that CSN identity theft complaints may be coded under multiple theft types.    </t>
    </r>
  </si>
  <si>
    <r>
      <t>1</t>
    </r>
    <r>
      <rPr>
        <sz val="10"/>
        <color indexed="8"/>
        <rFont val="Times New Roman"/>
        <family val="1"/>
      </rPr>
      <t>Percentages are based on the total number of CSN fraud and other complaints from North Dakota consumers (1,732).</t>
    </r>
  </si>
  <si>
    <r>
      <t>1</t>
    </r>
    <r>
      <rPr>
        <sz val="10"/>
        <color indexed="8"/>
        <rFont val="Times New Roman"/>
        <family val="1"/>
      </rPr>
      <t xml:space="preserve">Percentages are based on the 156 victims reporting from North Dakota.  Note that CSN identity theft complaints may be coded under multiple theft types.    </t>
    </r>
  </si>
  <si>
    <r>
      <t>1</t>
    </r>
    <r>
      <rPr>
        <sz val="10"/>
        <color indexed="8"/>
        <rFont val="Times New Roman"/>
        <family val="1"/>
      </rPr>
      <t>Percentages are based on the total number of CSN fraud and other complaints from Ohio consumers (54,493).</t>
    </r>
  </si>
  <si>
    <r>
      <t>1</t>
    </r>
    <r>
      <rPr>
        <sz val="10"/>
        <color indexed="8"/>
        <rFont val="Times New Roman"/>
        <family val="1"/>
      </rPr>
      <t xml:space="preserve">Percentages are based on the 7,479 victims reporting from Ohio.  Note that CSN identity theft complaints may be coded under multiple theft types.    </t>
    </r>
  </si>
  <si>
    <r>
      <t>1</t>
    </r>
    <r>
      <rPr>
        <sz val="10"/>
        <color indexed="8"/>
        <rFont val="Times New Roman"/>
        <family val="1"/>
      </rPr>
      <t>Percentages are based on the total number of CSN fraud and other complaints from Oklahoma consumers (13,481).</t>
    </r>
  </si>
  <si>
    <r>
      <t>1</t>
    </r>
    <r>
      <rPr>
        <sz val="10"/>
        <color indexed="8"/>
        <rFont val="Times New Roman"/>
        <family val="1"/>
      </rPr>
      <t xml:space="preserve">Percentages are based on the 2,115 victims reporting from Oklahoma.  Note that CSN identity theft complaints may be coded under multiple theft types.    </t>
    </r>
  </si>
  <si>
    <r>
      <t>1</t>
    </r>
    <r>
      <rPr>
        <sz val="10"/>
        <color indexed="8"/>
        <rFont val="Times New Roman"/>
        <family val="1"/>
      </rPr>
      <t>Percentages are based on the total number of CSN fraud and other complaints from Oregon consumers (16,208).</t>
    </r>
  </si>
  <si>
    <r>
      <t>1</t>
    </r>
    <r>
      <rPr>
        <sz val="10"/>
        <color indexed="8"/>
        <rFont val="Times New Roman"/>
        <family val="1"/>
      </rPr>
      <t xml:space="preserve">Percentages are based on the 2,226 victims reporting from Oregon.  Note that CSN identity theft complaints may be coded under multiple theft types.    </t>
    </r>
  </si>
  <si>
    <r>
      <t>1</t>
    </r>
    <r>
      <rPr>
        <sz val="10"/>
        <color indexed="8"/>
        <rFont val="Times New Roman"/>
        <family val="1"/>
      </rPr>
      <t>Percentages are based on the total number of CSN fraud and other complaints from Pennsylvania consumers (54,027).</t>
    </r>
  </si>
  <si>
    <r>
      <t>1</t>
    </r>
    <r>
      <rPr>
        <sz val="10"/>
        <color indexed="8"/>
        <rFont val="Times New Roman"/>
        <family val="1"/>
      </rPr>
      <t xml:space="preserve">Percentages are based on the 10,061 victims reporting from Pennsylvania.  Note that CSN identity theft complaints may be coded under multiple theft types.    </t>
    </r>
  </si>
  <si>
    <r>
      <t>1</t>
    </r>
    <r>
      <rPr>
        <sz val="10"/>
        <color indexed="8"/>
        <rFont val="Times New Roman"/>
        <family val="1"/>
      </rPr>
      <t>Percentages are based on the total number of CSN fraud and other complaints from Rhode Island consumers (4,004).</t>
    </r>
  </si>
  <si>
    <r>
      <t>1</t>
    </r>
    <r>
      <rPr>
        <sz val="10"/>
        <color indexed="8"/>
        <rFont val="Times New Roman"/>
        <family val="1"/>
      </rPr>
      <t xml:space="preserve">Percentages are based on the 614 victims reporting from Rhode Island.  Note that CSN identity theft complaints may be coded under multiple theft types.   </t>
    </r>
  </si>
  <si>
    <r>
      <t>1</t>
    </r>
    <r>
      <rPr>
        <sz val="10"/>
        <color indexed="8"/>
        <rFont val="Times New Roman"/>
        <family val="1"/>
      </rPr>
      <t>Percentages are based on the total number of CSN fraud and other complaints from South Carolina consumers (19,720).</t>
    </r>
  </si>
  <si>
    <r>
      <t>1</t>
    </r>
    <r>
      <rPr>
        <sz val="10"/>
        <color indexed="8"/>
        <rFont val="Times New Roman"/>
        <family val="1"/>
      </rPr>
      <t xml:space="preserve">Percentages are based on the 3,168 victims reporting from South Carolina.  Note that CSN identity theft complaints may be coded under multiple theft </t>
    </r>
  </si>
  <si>
    <r>
      <t>1</t>
    </r>
    <r>
      <rPr>
        <sz val="10"/>
        <color indexed="8"/>
        <rFont val="Times New Roman"/>
        <family val="1"/>
      </rPr>
      <t>Percentages are based on the total number of CSN fraud and other complaints from South Dakota consumers (2,415).</t>
    </r>
  </si>
  <si>
    <r>
      <t>1</t>
    </r>
    <r>
      <rPr>
        <sz val="10"/>
        <color indexed="8"/>
        <rFont val="Times New Roman"/>
        <family val="1"/>
      </rPr>
      <t xml:space="preserve">Percentages are based on the 206 victims reporting from South Dakota.  Note that CSN identity theft complaints may be coded under multiple theft types.    </t>
    </r>
  </si>
  <si>
    <r>
      <t>1</t>
    </r>
    <r>
      <rPr>
        <sz val="10"/>
        <color indexed="8"/>
        <rFont val="Times New Roman"/>
        <family val="1"/>
      </rPr>
      <t>Percentages are based on the total number of CSN fraud and other complaints from Tennessee consumers (26,987).</t>
    </r>
  </si>
  <si>
    <r>
      <t>1</t>
    </r>
    <r>
      <rPr>
        <sz val="10"/>
        <color indexed="8"/>
        <rFont val="Times New Roman"/>
        <family val="1"/>
      </rPr>
      <t xml:space="preserve">Percentages are based on the 4,275 victims reporting from Tennessee.  Note that CSN identity theft complaints may be coded under multiple theft types.    </t>
    </r>
  </si>
  <si>
    <r>
      <t>1</t>
    </r>
    <r>
      <rPr>
        <sz val="10"/>
        <color indexed="8"/>
        <rFont val="Times New Roman"/>
        <family val="1"/>
      </rPr>
      <t>Percentages are based on the total number of CSN fraud and other complaints from Texas consumers (102,107).</t>
    </r>
  </si>
  <si>
    <r>
      <t>1</t>
    </r>
    <r>
      <rPr>
        <sz val="10"/>
        <color indexed="8"/>
        <rFont val="Times New Roman"/>
        <family val="1"/>
      </rPr>
      <t xml:space="preserve">Percentages are based on the 24,162 victims reporting from Texas.  Note that CSN identity theft complaints may be coded under multiple theft types.    </t>
    </r>
  </si>
  <si>
    <r>
      <t>1</t>
    </r>
    <r>
      <rPr>
        <sz val="10"/>
        <color indexed="8"/>
        <rFont val="Times New Roman"/>
        <family val="1"/>
      </rPr>
      <t>Percentages are based on the total number of CSN fraud and other complaints from Utah consumers (10,895).</t>
    </r>
  </si>
  <si>
    <r>
      <t>1</t>
    </r>
    <r>
      <rPr>
        <sz val="10"/>
        <color indexed="8"/>
        <rFont val="Times New Roman"/>
        <family val="1"/>
      </rPr>
      <t xml:space="preserve">Percentages are based on the 1,514 victims reporting from Utah.  Note that CSN identity theft complaints may be coded under multiple theft types.    </t>
    </r>
  </si>
  <si>
    <r>
      <t>1</t>
    </r>
    <r>
      <rPr>
        <sz val="10"/>
        <color indexed="8"/>
        <rFont val="Times New Roman"/>
        <family val="1"/>
      </rPr>
      <t>Percentages are based on the total number of CSN fraud and other complaints from Vermont consumers (2,328).</t>
    </r>
  </si>
  <si>
    <r>
      <t>1</t>
    </r>
    <r>
      <rPr>
        <sz val="10"/>
        <color indexed="8"/>
        <rFont val="Times New Roman"/>
        <family val="1"/>
      </rPr>
      <t xml:space="preserve">Percentages are based on the 259 victims reporting from Vermont.  Note that CSN identity theft complaints may be coded under multiple theft types.    </t>
    </r>
  </si>
  <si>
    <r>
      <t>1</t>
    </r>
    <r>
      <rPr>
        <sz val="10"/>
        <color indexed="8"/>
        <rFont val="Times New Roman"/>
        <family val="1"/>
      </rPr>
      <t>Percentages are based on the total number of CSN fraud and other complaints from Virginia consumers (42,165).</t>
    </r>
  </si>
  <si>
    <r>
      <t>1</t>
    </r>
    <r>
      <rPr>
        <sz val="10"/>
        <color indexed="8"/>
        <rFont val="Times New Roman"/>
        <family val="1"/>
      </rPr>
      <t xml:space="preserve">Percentages are based on the 5,416 victims reporting from Virginia.  Note that CSN identity theft complaints may be coded under multiple theft types.    </t>
    </r>
  </si>
  <si>
    <r>
      <t>1</t>
    </r>
    <r>
      <rPr>
        <sz val="10"/>
        <color indexed="8"/>
        <rFont val="Times New Roman"/>
        <family val="1"/>
      </rPr>
      <t>Percentages are based on the total number of CSN fraud and other complaints from Washington consumers (31,832).</t>
    </r>
  </si>
  <si>
    <r>
      <t>1</t>
    </r>
    <r>
      <rPr>
        <sz val="10"/>
        <color indexed="8"/>
        <rFont val="Times New Roman"/>
        <family val="1"/>
      </rPr>
      <t xml:space="preserve">Percentages are based on the 4,853 victims reporting from Washington.  Note that CSN identity theft complaints may be coded under multiple theft types.    </t>
    </r>
  </si>
  <si>
    <r>
      <t>1</t>
    </r>
    <r>
      <rPr>
        <sz val="10"/>
        <color indexed="8"/>
        <rFont val="Times New Roman"/>
        <family val="1"/>
      </rPr>
      <t>Percentages are based on the total number of CSN fraud and other complaints from West Virginia consumers (5,987).</t>
    </r>
  </si>
  <si>
    <r>
      <t>1</t>
    </r>
    <r>
      <rPr>
        <sz val="10"/>
        <color indexed="8"/>
        <rFont val="Times New Roman"/>
        <family val="1"/>
      </rPr>
      <t xml:space="preserve">Percentages are based on the 731 victims reporting from West Virginia.  Note that CSN identity theft complaints may be coded under multiple theft types.    </t>
    </r>
  </si>
  <si>
    <r>
      <t>1</t>
    </r>
    <r>
      <rPr>
        <sz val="10"/>
        <color indexed="8"/>
        <rFont val="Times New Roman"/>
        <family val="1"/>
      </rPr>
      <t>Percentages are based on the total number of CSN fraud and other complaints from Wisconsin consumers (22,736).</t>
    </r>
  </si>
  <si>
    <r>
      <t>1</t>
    </r>
    <r>
      <rPr>
        <sz val="10"/>
        <color indexed="8"/>
        <rFont val="Times New Roman"/>
        <family val="1"/>
      </rPr>
      <t xml:space="preserve">Percentages are based on the 2,782 victims reporting from Wisconsin.  Note that CSN identity theft complaints may be coded under multiple theft types.    </t>
    </r>
  </si>
  <si>
    <r>
      <t>1</t>
    </r>
    <r>
      <rPr>
        <sz val="10"/>
        <color indexed="8"/>
        <rFont val="Times New Roman"/>
        <family val="1"/>
      </rPr>
      <t>Percentages are based on the total number of CSN fraud and other complaints from Wyoming consumers (2,276).</t>
    </r>
  </si>
  <si>
    <r>
      <t>1</t>
    </r>
    <r>
      <rPr>
        <sz val="10"/>
        <color indexed="8"/>
        <rFont val="Times New Roman"/>
        <family val="1"/>
      </rPr>
      <t xml:space="preserve">Percentages are based on the 280 victims reporting from Wyoming.  Note that CSN identity theft complaints may be coded under multiple theft types.    </t>
    </r>
  </si>
  <si>
    <t>Page 74: Appendix A1: The Consumer Sentinel Network</t>
  </si>
  <si>
    <t>The Consumer Sentinel Network is a free, online database of consumer complaints available only to law enforcement.  It includes complaints about identity theft, fraud, financial transactions, debt collection, credit reports, and Spam, among other subjects.  The Consumer Sentinel Network is based on the premise that sharing information can make law enforcement even more effective.  To that end, the Consumer Sentinel Network provides law enforcement members with access to consumer complaints provided directly to the FTC, as well as to complaints shared by other data contributors. </t>
  </si>
  <si>
    <t>www.FTC.gov/Sentinel</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</si>
  <si>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local identity theft problems and to coordinate with other law enforcement officers where the data reveals common schemes or perpetrators. </t>
  </si>
  <si>
    <t>www.FTC.gov/idtheft</t>
  </si>
  <si>
    <t>econsumer.gov</t>
  </si>
  <si>
    <t>Econsumer.gov was created in April 2001 to gather and share cross-border e-commerce complaints to respond to the challenges of multinational Internet fraud, and enhance consumer confidence in e-commerce. Through econsumer.gov, consumers can file cross-border consumer complaints online and learn about alternative ways to resolve them.  All information is available in English, French, German, Japanese, Korean, Polish, and Spanish.  Using the existing Consumer Sentinel Network, the incoming complaints are shared through the government Website with participating consumer protection law enforcers from 25 nations.</t>
  </si>
  <si>
    <t>www.econsumer.gov</t>
  </si>
  <si>
    <t>Consumer Sentinel Military</t>
  </si>
  <si>
    <r>
      <t>Consumer Sentinel/Military, which was established in September 2002, is a project of the Federal Trade Commission and the Department of Defense to identify and target consumer protection issues that affect members of the United States Armed Forces and their families.  Consumer Sentinel/Military also provides a gateway to consumer education materials covering a wide range of consumer protection issues, such as auto leasing, identity theft, and work-at-home scams.   Members of the United States Armed Forces can enter complaints directly into Consumer Sentinel. This information is used by law enforcement agencies, members of the Judge Advocate General</t>
    </r>
    <r>
      <rPr>
        <i/>
        <sz val="11"/>
        <color indexed="8"/>
        <rFont val="Times New Roman"/>
        <family val="1"/>
      </rPr>
      <t xml:space="preserve"> </t>
    </r>
    <r>
      <rPr>
        <sz val="11"/>
        <color indexed="8"/>
        <rFont val="Times New Roman"/>
        <family val="1"/>
      </rPr>
      <t>staff, and other Department of Defense personnel to help protect armed services members and their families from consumer protection-related problems.</t>
    </r>
  </si>
  <si>
    <t>www.FTC.gov/sentinel/military</t>
  </si>
  <si>
    <t>January 1 - December 31, 2011</t>
  </si>
  <si>
    <r>
      <t>Page 75: Appendix A2: Consumer Sentinel Network Major Data Contributors</t>
    </r>
    <r>
      <rPr>
        <vertAlign val="superscript"/>
        <sz val="10"/>
        <rFont val="Times New Roman"/>
        <family val="1"/>
      </rPr>
      <t>1</t>
    </r>
  </si>
  <si>
    <r>
      <t>2</t>
    </r>
    <r>
      <rPr>
        <sz val="9"/>
        <color indexed="8"/>
        <rFont val="Times New Roman"/>
        <family val="1"/>
      </rPr>
      <t xml:space="preserve">For a list of Better Business Bureaus contributing to the Consumer Sentinel Network, see Appendix A4.  </t>
    </r>
  </si>
  <si>
    <r>
      <t>1</t>
    </r>
    <r>
      <rPr>
        <sz val="9"/>
        <color indexed="8"/>
        <rFont val="Times New Roman"/>
        <family val="1"/>
      </rPr>
      <t>Percentages are based on the total number of CSN complaints: CY-2009 = 1,419,030; CY-2010 = 1,460,368; and CY-2011 = 1,813,080.</t>
    </r>
  </si>
  <si>
    <r>
      <t xml:space="preserve">2 </t>
    </r>
    <r>
      <rPr>
        <sz val="9"/>
        <color indexed="8"/>
        <rFont val="Times New Roman"/>
        <family val="1"/>
      </rPr>
      <t xml:space="preserve">For a list of Better Business Bureaus contributing to the Consumer Sentinel Network, see Appendix A4. </t>
    </r>
  </si>
  <si>
    <t>Page 77: Appendix A4: Consumer Sentinel Network Better Business Bureau Data Contributors</t>
  </si>
  <si>
    <t xml:space="preserve"> January 1 – December 31, 2011</t>
  </si>
  <si>
    <t>Pages 78 to 79: Appendix B1: Consumer Sentinel Network Complaint Category Descriptions</t>
  </si>
  <si>
    <r>
      <t>Page 80: Appendix B2: Consumer Sentinel Network Complaint Categories</t>
    </r>
    <r>
      <rPr>
        <vertAlign val="superscript"/>
        <sz val="10"/>
        <rFont val="Times New Roman"/>
        <family val="1"/>
      </rPr>
      <t>1</t>
    </r>
    <r>
      <rPr>
        <sz val="10"/>
        <rFont val="Times New Roman"/>
        <family val="1"/>
      </rPr>
      <t xml:space="preserve">  </t>
    </r>
  </si>
  <si>
    <t xml:space="preserve">Calendar Years 2009 through 2011 </t>
  </si>
  <si>
    <r>
      <t>1</t>
    </r>
    <r>
      <rPr>
        <sz val="10"/>
        <rFont val="Times New Roman"/>
        <family val="1"/>
      </rPr>
      <t xml:space="preserve">Percentages are based on the total number of CSN complaints for each calendar year: CY-2009 = 1,419,030; CY-2010 = 1,460,368; CY-2011 = 1,813,080.  CSN complaints may be coded under multiple product service codes, so percentages total more than 100%. </t>
    </r>
  </si>
  <si>
    <r>
      <t>Pages 81 to 86: Appendix B3: Consumer Sentinel Network Complaint Category Details</t>
    </r>
    <r>
      <rPr>
        <vertAlign val="superscript"/>
        <sz val="10"/>
        <rFont val="Times New Roman"/>
        <family val="1"/>
      </rPr>
      <t>1</t>
    </r>
  </si>
  <si>
    <r>
      <t>1</t>
    </r>
    <r>
      <rPr>
        <sz val="10"/>
        <color indexed="8"/>
        <rFont val="Times New Roman"/>
        <family val="1"/>
      </rPr>
      <t xml:space="preserve">Percentages are based on the total number of CSN complaints for each calendar year: CY-2009 = 1,419,030; CY-2010 = 1,460,368; CY-2011 = 1,813,080.  Note that counts and percentages may not add up to the total in each category because CSN complaints may have multiple product service codes.   </t>
    </r>
  </si>
  <si>
    <t>Page 87: Appendix C: Consumer Sentinel Network Fraud Complaints &amp; Amount Paid Reported by State and the District of Columbia</t>
  </si>
  <si>
    <r>
      <t>1</t>
    </r>
    <r>
      <rPr>
        <sz val="10"/>
        <color indexed="8"/>
        <rFont val="Times New Roman"/>
        <family val="1"/>
      </rPr>
      <t xml:space="preserve">Average amount paid is based on the total number of fraud complaints where amount paid was reported by consumers from the respective States. </t>
    </r>
  </si>
  <si>
    <r>
      <t>Average Amount Paid</t>
    </r>
    <r>
      <rPr>
        <b/>
        <vertAlign val="superscript"/>
        <sz val="10"/>
        <rFont val="Times New Roman"/>
        <family val="1"/>
      </rPr>
      <t>1</t>
    </r>
  </si>
  <si>
    <r>
      <t>Pages 88 to 95: Appendix D1: Fraud and Other Consumer Complaints by Largest Metropolitan Areas (in alphabetical order)</t>
    </r>
    <r>
      <rPr>
        <vertAlign val="superscript"/>
        <sz val="10"/>
        <rFont val="Times New Roman"/>
        <family val="1"/>
      </rPr>
      <t>1</t>
    </r>
  </si>
  <si>
    <r>
      <t>1</t>
    </r>
    <r>
      <rPr>
        <sz val="8"/>
        <color indexed="8"/>
        <rFont val="Times New Roman"/>
        <family val="1"/>
      </rPr>
      <t xml:space="preserve">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December 2006 and the population estimates are based on the 2007 U.S. Census table CBSA-EST2007-01.   </t>
    </r>
  </si>
  <si>
    <r>
      <t>Pages 96 to 103: Appendix D2: Identity Theft Consumer Complaints by Largest Metropolitan Areas (in Alphabetical order)</t>
    </r>
    <r>
      <rPr>
        <vertAlign val="superscript"/>
        <sz val="10"/>
        <rFont val="Times New Roman"/>
        <family val="1"/>
      </rPr>
      <t>1</t>
    </r>
  </si>
  <si>
    <r>
      <t>1</t>
    </r>
    <r>
      <rPr>
        <sz val="9"/>
        <color indexed="8"/>
        <rFont val="Times New Roman"/>
        <family val="1"/>
      </rPr>
      <t xml:space="preserve">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December 2006 and the population estimates are based on the 2007 U.S. Census table CBSA-EST2007-01.   </t>
    </r>
  </si>
  <si>
    <r>
      <t>1</t>
    </r>
    <r>
      <rPr>
        <sz val="9"/>
        <color indexed="8"/>
        <rFont val="Times New Roman"/>
        <family val="1"/>
      </rPr>
      <t xml:space="preserve">Percentages are based on the total number of Consumer Sentinel Network complaints (1,813,080) received between January 1 and December 31, 2011. </t>
    </r>
  </si>
  <si>
    <t>Page 76: Appendix A3: Consumer Sentinel Network Data Contributors</t>
  </si>
  <si>
    <r>
      <t>Wire Transfer</t>
    </r>
    <r>
      <rPr>
        <vertAlign val="superscript"/>
        <sz val="11"/>
        <rFont val="Times New Roman"/>
        <family val="1"/>
      </rPr>
      <t>2</t>
    </r>
  </si>
  <si>
    <r>
      <t>Page 20: Top Categories for Complaints from Enlisted Military Consumers</t>
    </r>
    <r>
      <rPr>
        <b/>
        <sz val="10"/>
        <color indexed="8"/>
        <rFont val="Times New Roman"/>
        <family val="1"/>
      </rPr>
      <t xml:space="preserve"> </t>
    </r>
  </si>
  <si>
    <t>Page 20: Top Categories for Complaints from Officer Military Consumers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</si>
</sst>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
    <numFmt numFmtId="170" formatCode="0.00\ %"/>
    <numFmt numFmtId="171" formatCode="#,##0.00%"/>
  </numFmts>
  <fonts count="112">
    <font>
      <sz val="10"/>
      <name val="Arial"/>
      <family val="0"/>
    </font>
    <font>
      <sz val="10"/>
      <color indexed="8"/>
      <name val="Arial"/>
      <family val="2"/>
    </font>
    <font>
      <sz val="8"/>
      <name val="Arial"/>
      <family val="2"/>
    </font>
    <font>
      <sz val="10"/>
      <name val="Times New Roman"/>
      <family val="1"/>
    </font>
    <font>
      <i/>
      <sz val="10"/>
      <name val="Times New Roman"/>
      <family val="1"/>
    </font>
    <font>
      <b/>
      <sz val="10"/>
      <name val="Times New Roman"/>
      <family val="1"/>
    </font>
    <font>
      <b/>
      <vertAlign val="superscript"/>
      <sz val="10"/>
      <name val="Times New Roman"/>
      <family val="1"/>
    </font>
    <font>
      <sz val="10"/>
      <color indexed="16"/>
      <name val="Times New Roman"/>
      <family val="1"/>
    </font>
    <font>
      <sz val="10"/>
      <color indexed="8"/>
      <name val="Times New Roman"/>
      <family val="1"/>
    </font>
    <font>
      <sz val="12"/>
      <name val="Times New Roman"/>
      <family val="1"/>
    </font>
    <font>
      <b/>
      <sz val="13"/>
      <name val="Times New Roman"/>
      <family val="1"/>
    </font>
    <font>
      <b/>
      <vertAlign val="superscript"/>
      <sz val="13"/>
      <name val="Times New Roman"/>
      <family val="1"/>
    </font>
    <font>
      <sz val="13"/>
      <color indexed="8"/>
      <name val="Times New Roman"/>
      <family val="1"/>
    </font>
    <font>
      <b/>
      <sz val="12"/>
      <color indexed="51"/>
      <name val="Times New Roman"/>
      <family val="1"/>
    </font>
    <font>
      <b/>
      <sz val="12"/>
      <color indexed="13"/>
      <name val="Times New Roman"/>
      <family val="1"/>
    </font>
    <font>
      <b/>
      <sz val="12"/>
      <color indexed="14"/>
      <name val="Times New Roman"/>
      <family val="1"/>
    </font>
    <font>
      <b/>
      <sz val="12"/>
      <name val="Times New Roman"/>
      <family val="1"/>
    </font>
    <font>
      <sz val="10"/>
      <color indexed="10"/>
      <name val="Times New Roman"/>
      <family val="1"/>
    </font>
    <font>
      <sz val="11"/>
      <name val="Times New Roman"/>
      <family val="1"/>
    </font>
    <font>
      <b/>
      <sz val="11"/>
      <name val="Times New Roman"/>
      <family val="1"/>
    </font>
    <font>
      <b/>
      <vertAlign val="superscript"/>
      <sz val="11"/>
      <name val="Times New Roman"/>
      <family val="1"/>
    </font>
    <font>
      <sz val="18"/>
      <color indexed="8"/>
      <name val="Times New Roman"/>
      <family val="1"/>
    </font>
    <font>
      <b/>
      <sz val="10"/>
      <color indexed="8"/>
      <name val="Times New Roman"/>
      <family val="1"/>
    </font>
    <font>
      <b/>
      <vertAlign val="superscript"/>
      <sz val="12"/>
      <name val="Times New Roman"/>
      <family val="1"/>
    </font>
    <font>
      <i/>
      <sz val="12"/>
      <name val="Times New Roman"/>
      <family val="1"/>
    </font>
    <font>
      <b/>
      <sz val="12"/>
      <color indexed="60"/>
      <name val="Times New Roman"/>
      <family val="1"/>
    </font>
    <font>
      <sz val="8"/>
      <name val="Times New Roman"/>
      <family val="1"/>
    </font>
    <font>
      <sz val="10"/>
      <color indexed="55"/>
      <name val="Times New Roman"/>
      <family val="1"/>
    </font>
    <font>
      <vertAlign val="superscript"/>
      <sz val="10"/>
      <name val="Times New Roman"/>
      <family val="1"/>
    </font>
    <font>
      <vertAlign val="superscript"/>
      <sz val="11"/>
      <name val="Times New Roman"/>
      <family val="1"/>
    </font>
    <font>
      <i/>
      <sz val="9"/>
      <name val="Times New Roman"/>
      <family val="1"/>
    </font>
    <font>
      <sz val="9"/>
      <name val="Times New Roman"/>
      <family val="1"/>
    </font>
    <font>
      <b/>
      <sz val="10"/>
      <color indexed="14"/>
      <name val="Tahoma"/>
      <family val="2"/>
    </font>
    <font>
      <i/>
      <sz val="10"/>
      <color indexed="8"/>
      <name val="Times New Roman"/>
      <family val="1"/>
    </font>
    <font>
      <b/>
      <i/>
      <sz val="10"/>
      <color indexed="8"/>
      <name val="Times New Roman"/>
      <family val="1"/>
    </font>
    <font>
      <sz val="11.5"/>
      <name val="Times New Roman"/>
      <family val="1"/>
    </font>
    <font>
      <b/>
      <sz val="11.5"/>
      <color indexed="8"/>
      <name val="Times New Roman"/>
      <family val="1"/>
    </font>
    <font>
      <b/>
      <sz val="11.5"/>
      <name val="Times New Roman"/>
      <family val="1"/>
    </font>
    <font>
      <b/>
      <vertAlign val="superscript"/>
      <sz val="11.5"/>
      <color indexed="8"/>
      <name val="Times New Roman"/>
      <family val="1"/>
    </font>
    <font>
      <sz val="11.5"/>
      <color indexed="8"/>
      <name val="Times New Roman"/>
      <family val="1"/>
    </font>
    <font>
      <sz val="11.5"/>
      <color indexed="51"/>
      <name val="Times New Roman"/>
      <family val="1"/>
    </font>
    <font>
      <sz val="11.5"/>
      <color indexed="13"/>
      <name val="Times New Roman"/>
      <family val="1"/>
    </font>
    <font>
      <sz val="11.5"/>
      <color indexed="14"/>
      <name val="Times New Roman"/>
      <family val="1"/>
    </font>
    <font>
      <sz val="20"/>
      <name val="Times New Roman"/>
      <family val="1"/>
    </font>
    <font>
      <sz val="20"/>
      <color indexed="8"/>
      <name val="Times New Roman"/>
      <family val="1"/>
    </font>
    <font>
      <sz val="7"/>
      <name val="Times New Roman"/>
      <family val="1"/>
    </font>
    <font>
      <sz val="10"/>
      <name val="MS Sans Serif"/>
      <family val="2"/>
    </font>
    <font>
      <b/>
      <sz val="10"/>
      <color indexed="53"/>
      <name val="Arial"/>
      <family val="2"/>
    </font>
    <font>
      <b/>
      <sz val="11"/>
      <color indexed="8"/>
      <name val="Times New Roman"/>
      <family val="1"/>
    </font>
    <font>
      <b/>
      <vertAlign val="superscript"/>
      <sz val="10"/>
      <color indexed="8"/>
      <name val="Times New Roman"/>
      <family val="1"/>
    </font>
    <font>
      <b/>
      <sz val="11"/>
      <color indexed="60"/>
      <name val="Times New Roman"/>
      <family val="1"/>
    </font>
    <font>
      <vertAlign val="superscript"/>
      <sz val="9"/>
      <name val="Times New Roman"/>
      <family val="1"/>
    </font>
    <font>
      <vertAlign val="superscript"/>
      <sz val="12"/>
      <name val="Times New Roman"/>
      <family val="1"/>
    </font>
    <font>
      <vertAlign val="superscript"/>
      <sz val="9"/>
      <color indexed="8"/>
      <name val="Times New Roman"/>
      <family val="1"/>
    </font>
    <font>
      <sz val="9"/>
      <color indexed="8"/>
      <name val="Times New Roman"/>
      <family val="1"/>
    </font>
    <font>
      <vertAlign val="superscript"/>
      <sz val="10"/>
      <color indexed="8"/>
      <name val="Times New Roman"/>
      <family val="1"/>
    </font>
    <font>
      <vertAlign val="superscript"/>
      <sz val="8"/>
      <color indexed="8"/>
      <name val="Times New Roman"/>
      <family val="1"/>
    </font>
    <font>
      <sz val="8"/>
      <color indexed="8"/>
      <name val="Times New Roman"/>
      <family val="1"/>
    </font>
    <font>
      <i/>
      <sz val="8"/>
      <color indexed="8"/>
      <name val="Arial"/>
      <family val="2"/>
    </font>
    <font>
      <b/>
      <sz val="8"/>
      <color indexed="8"/>
      <name val="Times New Roman"/>
      <family val="1"/>
    </font>
    <font>
      <sz val="12"/>
      <color indexed="8"/>
      <name val="Times New Roman"/>
      <family val="1"/>
    </font>
    <font>
      <sz val="11"/>
      <color indexed="8"/>
      <name val="Times New Roman"/>
      <family val="1"/>
    </font>
    <font>
      <i/>
      <sz val="11"/>
      <color indexed="8"/>
      <name val="Times New Roman"/>
      <family val="1"/>
    </font>
    <font>
      <u val="single"/>
      <sz val="12"/>
      <color indexed="8"/>
      <name val="Times New Roman"/>
      <family val="1"/>
    </font>
    <font>
      <u val="single"/>
      <sz val="11"/>
      <color indexed="8"/>
      <name val="Times New Roman"/>
      <family val="1"/>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b/>
      <sz val="11"/>
      <color theme="1"/>
      <name val="Times New Roman"/>
      <family val="1"/>
    </font>
    <font>
      <b/>
      <sz val="10"/>
      <color theme="1"/>
      <name val="Times New Roman"/>
      <family val="1"/>
    </font>
    <font>
      <vertAlign val="superscript"/>
      <sz val="9"/>
      <color rgb="FF000000"/>
      <name val="Times New Roman"/>
      <family val="1"/>
    </font>
    <font>
      <sz val="9"/>
      <color rgb="FF000000"/>
      <name val="Times New Roman"/>
      <family val="1"/>
    </font>
    <font>
      <vertAlign val="superscript"/>
      <sz val="10"/>
      <color rgb="FF000000"/>
      <name val="Times New Roman"/>
      <family val="1"/>
    </font>
    <font>
      <sz val="10"/>
      <color rgb="FF000000"/>
      <name val="Times New Roman"/>
      <family val="1"/>
    </font>
    <font>
      <vertAlign val="superscript"/>
      <sz val="8"/>
      <color rgb="FF000000"/>
      <name val="Times New Roman"/>
      <family val="1"/>
    </font>
    <font>
      <sz val="8"/>
      <color rgb="FF000000"/>
      <name val="Times New Roman"/>
      <family val="1"/>
    </font>
    <font>
      <b/>
      <sz val="10"/>
      <color rgb="FF000000"/>
      <name val="Times New Roman"/>
      <family val="1"/>
    </font>
    <font>
      <sz val="12"/>
      <color rgb="FF000000"/>
      <name val="Times New Roman"/>
      <family val="1"/>
    </font>
    <font>
      <sz val="11"/>
      <color rgb="FF000000"/>
      <name val="Times New Roman"/>
      <family val="1"/>
    </font>
    <font>
      <u val="single"/>
      <sz val="12"/>
      <color rgb="FF000000"/>
      <name val="Times New Roman"/>
      <family val="1"/>
    </font>
    <font>
      <u val="single"/>
      <sz val="11"/>
      <color rgb="FF000000"/>
      <name val="Times New Roman"/>
      <family val="1"/>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60"/>
        <bgColor indexed="64"/>
      </patternFill>
    </fill>
    <fill>
      <patternFill patternType="solid">
        <fgColor rgb="FF9A3F22"/>
        <bgColor indexed="64"/>
      </patternFill>
    </fill>
    <fill>
      <patternFill patternType="solid">
        <fgColor theme="0"/>
        <bgColor indexed="64"/>
      </patternFill>
    </fill>
    <fill>
      <patternFill patternType="solid">
        <fgColor rgb="FF9F9E6E"/>
        <bgColor indexed="64"/>
      </patternFill>
    </fill>
    <fill>
      <patternFill patternType="solid">
        <fgColor rgb="FFA68F7F"/>
        <bgColor indexed="64"/>
      </patternFill>
    </fill>
    <fill>
      <patternFill patternType="solid">
        <fgColor rgb="FFBFC3B4"/>
        <bgColor indexed="64"/>
      </patternFill>
    </fill>
    <fill>
      <patternFill patternType="solid">
        <fgColor theme="0"/>
        <bgColor indexed="64"/>
      </patternFill>
    </fill>
    <fill>
      <patternFill patternType="solid">
        <fgColor indexed="61"/>
        <bgColor indexed="64"/>
      </patternFill>
    </fill>
    <fill>
      <patternFill patternType="solid">
        <fgColor indexed="61"/>
        <bgColor indexed="64"/>
      </patternFill>
    </fill>
    <fill>
      <patternFill patternType="solid">
        <fgColor indexed="65"/>
        <bgColor indexed="64"/>
      </patternFill>
    </fill>
    <fill>
      <patternFill patternType="solid">
        <fgColor indexed="22"/>
        <bgColor indexed="64"/>
      </patternFill>
    </fill>
    <fill>
      <patternFill patternType="solid">
        <fgColor rgb="FFD3DDE6"/>
        <bgColor indexed="64"/>
      </patternFill>
    </fill>
    <fill>
      <patternFill patternType="solid">
        <fgColor theme="0"/>
        <bgColor indexed="64"/>
      </patternFill>
    </fill>
    <fill>
      <patternFill patternType="solid">
        <fgColor rgb="FFD3DDE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8"/>
        <bgColor indexed="64"/>
      </patternFill>
    </fill>
    <fill>
      <patternFill patternType="solid">
        <fgColor theme="1" tint="0.0499899983406066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style="thin"/>
      <top/>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right/>
      <top/>
      <bottom style="medium"/>
    </border>
    <border>
      <left style="thin"/>
      <right style="thin"/>
      <top style="thin"/>
      <bottom/>
    </border>
    <border>
      <left/>
      <right style="thin"/>
      <top style="thin"/>
      <bottom style="thin"/>
    </border>
    <border>
      <left/>
      <right/>
      <top style="thin"/>
      <bottom style="thin"/>
    </border>
    <border>
      <left style="medium">
        <color indexed="22"/>
      </left>
      <right/>
      <top style="medium">
        <color indexed="22"/>
      </top>
      <bottom style="medium">
        <color indexed="14"/>
      </bottom>
    </border>
    <border>
      <left/>
      <right/>
      <top style="medium">
        <color indexed="22"/>
      </top>
      <bottom style="medium">
        <color indexed="14"/>
      </bottom>
    </border>
    <border>
      <left/>
      <right style="medium">
        <color indexed="22"/>
      </right>
      <top style="medium">
        <color indexed="22"/>
      </top>
      <bottom style="medium">
        <color indexed="14"/>
      </bottom>
    </border>
    <border>
      <left/>
      <right/>
      <top/>
      <bottom style="thin">
        <color indexed="37"/>
      </bottom>
    </border>
    <border>
      <left/>
      <right style="thin">
        <color indexed="22"/>
      </right>
      <top/>
      <bottom style="thin">
        <color indexed="37"/>
      </bottom>
    </border>
    <border>
      <left style="thin">
        <color indexed="13"/>
      </left>
      <right style="thin">
        <color indexed="13"/>
      </right>
      <top/>
      <bottom style="thin">
        <color indexed="13"/>
      </bottom>
    </border>
    <border>
      <left style="thin">
        <color indexed="13"/>
      </left>
      <right style="thin">
        <color indexed="13"/>
      </right>
      <top style="thin">
        <color indexed="13"/>
      </top>
      <bottom style="thin">
        <color indexed="13"/>
      </bottom>
    </border>
    <border>
      <left style="thin">
        <color indexed="22"/>
      </left>
      <right style="thin">
        <color indexed="22"/>
      </right>
      <top style="thin">
        <color indexed="22"/>
      </top>
      <bottom style="thin">
        <color indexed="22"/>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top style="medium"/>
      <bottom/>
    </border>
    <border>
      <left/>
      <right style="thin"/>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bottom style="medium"/>
    </border>
    <border>
      <left/>
      <right style="thin"/>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8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81" fillId="0" borderId="0">
      <alignment/>
      <protection/>
    </xf>
    <xf numFmtId="0" fontId="0" fillId="0" borderId="0">
      <alignment/>
      <protection/>
    </xf>
    <xf numFmtId="0" fontId="0" fillId="0" borderId="0">
      <alignment wrapText="1"/>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8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891">
    <xf numFmtId="0" fontId="0" fillId="0" borderId="0" xfId="0" applyAlignment="1">
      <alignment/>
    </xf>
    <xf numFmtId="0" fontId="0" fillId="0" borderId="0" xfId="0" applyFill="1" applyBorder="1" applyAlignment="1">
      <alignment/>
    </xf>
    <xf numFmtId="0" fontId="3" fillId="33" borderId="10" xfId="0" applyFont="1" applyFill="1" applyBorder="1" applyAlignment="1">
      <alignment/>
    </xf>
    <xf numFmtId="0" fontId="5" fillId="33" borderId="11" xfId="0" applyFont="1" applyFill="1" applyBorder="1" applyAlignment="1">
      <alignment horizontal="left"/>
    </xf>
    <xf numFmtId="0" fontId="5" fillId="34" borderId="11" xfId="0" applyFont="1" applyFill="1" applyBorder="1" applyAlignment="1">
      <alignment horizontal="right"/>
    </xf>
    <xf numFmtId="0" fontId="5" fillId="34" borderId="12" xfId="0" applyFont="1" applyFill="1" applyBorder="1" applyAlignment="1">
      <alignment horizontal="center"/>
    </xf>
    <xf numFmtId="0" fontId="5" fillId="35" borderId="11" xfId="0" applyFont="1" applyFill="1" applyBorder="1" applyAlignment="1">
      <alignment horizontal="right"/>
    </xf>
    <xf numFmtId="0" fontId="5" fillId="35" borderId="12" xfId="0" applyFont="1" applyFill="1" applyBorder="1" applyAlignment="1">
      <alignment horizontal="center"/>
    </xf>
    <xf numFmtId="0" fontId="5" fillId="36" borderId="0" xfId="0" applyFont="1" applyFill="1" applyBorder="1" applyAlignment="1">
      <alignment horizontal="right"/>
    </xf>
    <xf numFmtId="0" fontId="5" fillId="36" borderId="12" xfId="0" applyFont="1" applyFill="1" applyBorder="1" applyAlignment="1">
      <alignment horizontal="center"/>
    </xf>
    <xf numFmtId="6" fontId="3" fillId="37" borderId="10" xfId="0" applyNumberFormat="1" applyFont="1" applyFill="1" applyBorder="1" applyAlignment="1">
      <alignment/>
    </xf>
    <xf numFmtId="3" fontId="3" fillId="0" borderId="10" xfId="65" applyNumberFormat="1" applyFont="1" applyBorder="1" applyAlignment="1">
      <alignment horizontal="right"/>
      <protection/>
    </xf>
    <xf numFmtId="9" fontId="3" fillId="37" borderId="13" xfId="0" applyNumberFormat="1" applyFont="1" applyFill="1" applyBorder="1" applyAlignment="1">
      <alignment horizontal="right" indent="2"/>
    </xf>
    <xf numFmtId="3" fontId="3" fillId="38" borderId="14" xfId="65" applyNumberFormat="1" applyFont="1" applyFill="1" applyBorder="1" applyAlignment="1">
      <alignment horizontal="right"/>
      <protection/>
    </xf>
    <xf numFmtId="9" fontId="3" fillId="38" borderId="13" xfId="0" applyNumberFormat="1" applyFont="1" applyFill="1" applyBorder="1" applyAlignment="1">
      <alignment horizontal="right" indent="2"/>
    </xf>
    <xf numFmtId="6" fontId="3" fillId="37" borderId="11" xfId="0" applyNumberFormat="1" applyFont="1" applyFill="1" applyBorder="1" applyAlignment="1">
      <alignment horizontal="left"/>
    </xf>
    <xf numFmtId="3" fontId="3" fillId="37" borderId="11" xfId="65" applyNumberFormat="1" applyFont="1" applyFill="1" applyBorder="1" applyAlignment="1" applyProtection="1">
      <alignment horizontal="right"/>
      <protection/>
    </xf>
    <xf numFmtId="9" fontId="3" fillId="37" borderId="12" xfId="0" applyNumberFormat="1" applyFont="1" applyFill="1" applyBorder="1" applyAlignment="1">
      <alignment horizontal="right" indent="2"/>
    </xf>
    <xf numFmtId="3" fontId="3" fillId="38" borderId="0" xfId="65" applyNumberFormat="1" applyFont="1" applyFill="1" applyBorder="1" applyAlignment="1" applyProtection="1">
      <alignment horizontal="right"/>
      <protection/>
    </xf>
    <xf numFmtId="9" fontId="3" fillId="38" borderId="12" xfId="0" applyNumberFormat="1" applyFont="1" applyFill="1" applyBorder="1" applyAlignment="1">
      <alignment horizontal="right" indent="2"/>
    </xf>
    <xf numFmtId="0" fontId="3" fillId="37" borderId="15" xfId="0" applyFont="1" applyFill="1" applyBorder="1" applyAlignment="1">
      <alignment horizontal="left"/>
    </xf>
    <xf numFmtId="3" fontId="3" fillId="37" borderId="15" xfId="65" applyNumberFormat="1" applyFont="1" applyFill="1" applyBorder="1" applyAlignment="1">
      <alignment horizontal="right"/>
      <protection/>
    </xf>
    <xf numFmtId="9" fontId="3" fillId="37" borderId="16" xfId="0" applyNumberFormat="1" applyFont="1" applyFill="1" applyBorder="1" applyAlignment="1">
      <alignment horizontal="right" indent="2"/>
    </xf>
    <xf numFmtId="3" fontId="3" fillId="38" borderId="17" xfId="65" applyNumberFormat="1" applyFont="1" applyFill="1" applyBorder="1" applyAlignment="1">
      <alignment horizontal="right"/>
      <protection/>
    </xf>
    <xf numFmtId="9" fontId="3" fillId="38" borderId="16" xfId="0" applyNumberFormat="1" applyFont="1" applyFill="1" applyBorder="1" applyAlignment="1">
      <alignment horizontal="right" indent="2"/>
    </xf>
    <xf numFmtId="0" fontId="3" fillId="0" borderId="15" xfId="0" applyFont="1" applyFill="1" applyBorder="1" applyAlignment="1">
      <alignment/>
    </xf>
    <xf numFmtId="3" fontId="3" fillId="38" borderId="17" xfId="0" applyNumberFormat="1" applyFont="1" applyFill="1" applyBorder="1" applyAlignment="1">
      <alignment horizontal="right"/>
    </xf>
    <xf numFmtId="0" fontId="5" fillId="36" borderId="18" xfId="0" applyFont="1" applyFill="1" applyBorder="1" applyAlignment="1">
      <alignment horizontal="center" wrapText="1"/>
    </xf>
    <xf numFmtId="6" fontId="5" fillId="39" borderId="19" xfId="0" applyNumberFormat="1" applyFont="1" applyFill="1" applyBorder="1" applyAlignment="1">
      <alignment horizontal="center" wrapText="1"/>
    </xf>
    <xf numFmtId="6" fontId="5" fillId="35" borderId="18" xfId="0" applyNumberFormat="1" applyFont="1" applyFill="1" applyBorder="1" applyAlignment="1">
      <alignment horizontal="center" wrapText="1"/>
    </xf>
    <xf numFmtId="0" fontId="3" fillId="37" borderId="20" xfId="65" applyFont="1" applyFill="1" applyBorder="1" applyAlignment="1">
      <alignment horizontal="center"/>
      <protection/>
    </xf>
    <xf numFmtId="3" fontId="3" fillId="37" borderId="20" xfId="65" applyNumberFormat="1" applyFont="1" applyFill="1" applyBorder="1" applyAlignment="1">
      <alignment horizontal="right" wrapText="1" indent="3"/>
      <protection/>
    </xf>
    <xf numFmtId="3" fontId="3" fillId="37" borderId="11" xfId="65" applyNumberFormat="1" applyFont="1" applyFill="1" applyBorder="1" applyAlignment="1">
      <alignment horizontal="right" indent="3"/>
      <protection/>
    </xf>
    <xf numFmtId="3" fontId="3" fillId="37" borderId="20" xfId="65" applyNumberFormat="1" applyFont="1" applyFill="1" applyBorder="1" applyAlignment="1">
      <alignment horizontal="right" indent="3"/>
      <protection/>
    </xf>
    <xf numFmtId="3" fontId="3" fillId="40" borderId="12" xfId="65" applyNumberFormat="1" applyFont="1" applyFill="1" applyBorder="1" applyAlignment="1">
      <alignment horizontal="right" wrapText="1" indent="3"/>
      <protection/>
    </xf>
    <xf numFmtId="3" fontId="3" fillId="40" borderId="12" xfId="65" applyNumberFormat="1" applyFont="1" applyFill="1" applyBorder="1" applyAlignment="1">
      <alignment horizontal="right" indent="3"/>
      <protection/>
    </xf>
    <xf numFmtId="0" fontId="3" fillId="37" borderId="21" xfId="65" applyFont="1" applyFill="1" applyBorder="1" applyAlignment="1">
      <alignment horizontal="center"/>
      <protection/>
    </xf>
    <xf numFmtId="3" fontId="3" fillId="37" borderId="21" xfId="65" applyNumberFormat="1" applyFont="1" applyFill="1" applyBorder="1" applyAlignment="1">
      <alignment horizontal="right" indent="3"/>
      <protection/>
    </xf>
    <xf numFmtId="3" fontId="3" fillId="40" borderId="21" xfId="65" applyNumberFormat="1" applyFont="1" applyFill="1" applyBorder="1" applyAlignment="1">
      <alignment horizontal="right" indent="3"/>
      <protection/>
    </xf>
    <xf numFmtId="3" fontId="0" fillId="0" borderId="0" xfId="0" applyNumberFormat="1" applyAlignment="1">
      <alignment/>
    </xf>
    <xf numFmtId="3" fontId="3" fillId="0" borderId="17" xfId="0" applyNumberFormat="1" applyFont="1" applyFill="1" applyBorder="1" applyAlignment="1">
      <alignment horizontal="right"/>
    </xf>
    <xf numFmtId="3" fontId="3" fillId="0" borderId="19" xfId="0" applyNumberFormat="1" applyFont="1" applyFill="1" applyBorder="1" applyAlignment="1">
      <alignment horizontal="right"/>
    </xf>
    <xf numFmtId="0" fontId="2" fillId="0" borderId="0" xfId="0" applyFont="1" applyFill="1" applyAlignment="1">
      <alignment/>
    </xf>
    <xf numFmtId="0" fontId="0" fillId="0" borderId="0" xfId="0" applyFill="1" applyAlignment="1">
      <alignment/>
    </xf>
    <xf numFmtId="0" fontId="98" fillId="37" borderId="20" xfId="65" applyFont="1" applyFill="1" applyBorder="1" applyAlignment="1">
      <alignment horizontal="center"/>
      <protection/>
    </xf>
    <xf numFmtId="3" fontId="98" fillId="37" borderId="20" xfId="65" applyNumberFormat="1" applyFont="1" applyFill="1" applyBorder="1" applyAlignment="1">
      <alignment horizontal="right" wrapText="1" indent="3"/>
      <protection/>
    </xf>
    <xf numFmtId="3" fontId="98" fillId="37" borderId="11" xfId="65" applyNumberFormat="1" applyFont="1" applyFill="1" applyBorder="1" applyAlignment="1">
      <alignment horizontal="right" indent="3"/>
      <protection/>
    </xf>
    <xf numFmtId="3" fontId="98" fillId="37" borderId="20" xfId="65" applyNumberFormat="1" applyFont="1" applyFill="1" applyBorder="1" applyAlignment="1">
      <alignment horizontal="right" indent="3"/>
      <protection/>
    </xf>
    <xf numFmtId="3" fontId="98" fillId="40" borderId="12" xfId="65" applyNumberFormat="1" applyFont="1" applyFill="1" applyBorder="1" applyAlignment="1">
      <alignment horizontal="right" indent="3"/>
      <protection/>
    </xf>
    <xf numFmtId="9" fontId="7" fillId="0" borderId="16" xfId="0" applyNumberFormat="1" applyFont="1" applyFill="1" applyBorder="1" applyAlignment="1">
      <alignment horizontal="right" indent="2"/>
    </xf>
    <xf numFmtId="0" fontId="9" fillId="0" borderId="0" xfId="0" applyFont="1" applyAlignment="1">
      <alignment horizontal="center"/>
    </xf>
    <xf numFmtId="0" fontId="9" fillId="0" borderId="0" xfId="0" applyFont="1" applyAlignment="1">
      <alignment horizontal="left" wrapText="1"/>
    </xf>
    <xf numFmtId="3" fontId="9" fillId="0" borderId="0" xfId="44" applyNumberFormat="1" applyFont="1" applyAlignment="1">
      <alignment horizontal="right"/>
    </xf>
    <xf numFmtId="9" fontId="9" fillId="0" borderId="0" xfId="0" applyNumberFormat="1" applyFont="1" applyAlignment="1">
      <alignment horizontal="center"/>
    </xf>
    <xf numFmtId="0" fontId="9" fillId="0" borderId="0" xfId="0" applyFont="1" applyAlignment="1">
      <alignment/>
    </xf>
    <xf numFmtId="0" fontId="10" fillId="40" borderId="22" xfId="0" applyFont="1" applyFill="1" applyBorder="1" applyAlignment="1">
      <alignment horizontal="center" wrapText="1"/>
    </xf>
    <xf numFmtId="0" fontId="10" fillId="40" borderId="22" xfId="0" applyFont="1" applyFill="1" applyBorder="1" applyAlignment="1">
      <alignment horizontal="left" wrapText="1"/>
    </xf>
    <xf numFmtId="3" fontId="10" fillId="40" borderId="22" xfId="0" applyNumberFormat="1" applyFont="1" applyFill="1" applyBorder="1" applyAlignment="1">
      <alignment horizontal="center" wrapText="1"/>
    </xf>
    <xf numFmtId="9" fontId="10" fillId="40" borderId="22" xfId="0" applyNumberFormat="1" applyFont="1" applyFill="1" applyBorder="1" applyAlignment="1">
      <alignment horizontal="center" wrapText="1"/>
    </xf>
    <xf numFmtId="0" fontId="12" fillId="37" borderId="0" xfId="0" applyFont="1" applyFill="1" applyBorder="1" applyAlignment="1">
      <alignment horizontal="center"/>
    </xf>
    <xf numFmtId="0" fontId="12" fillId="37" borderId="0" xfId="0" applyFont="1" applyFill="1" applyBorder="1" applyAlignment="1">
      <alignment horizontal="left" wrapText="1"/>
    </xf>
    <xf numFmtId="3" fontId="12" fillId="37" borderId="0" xfId="44" applyNumberFormat="1" applyFont="1" applyFill="1" applyBorder="1" applyAlignment="1">
      <alignment horizontal="right" indent="2"/>
    </xf>
    <xf numFmtId="9" fontId="12" fillId="37" borderId="0" xfId="0" applyNumberFormat="1" applyFont="1" applyFill="1" applyBorder="1" applyAlignment="1">
      <alignment horizontal="center"/>
    </xf>
    <xf numFmtId="0" fontId="13" fillId="0" borderId="0" xfId="0" applyFont="1" applyAlignment="1">
      <alignment/>
    </xf>
    <xf numFmtId="0" fontId="12" fillId="41" borderId="0" xfId="0" applyFont="1" applyFill="1" applyBorder="1" applyAlignment="1">
      <alignment/>
    </xf>
    <xf numFmtId="3" fontId="12" fillId="37" borderId="0" xfId="0" applyNumberFormat="1" applyFont="1" applyFill="1" applyBorder="1" applyAlignment="1">
      <alignment horizontal="right" indent="2"/>
    </xf>
    <xf numFmtId="0" fontId="14" fillId="0" borderId="0" xfId="0" applyFont="1" applyBorder="1" applyAlignment="1">
      <alignment/>
    </xf>
    <xf numFmtId="0" fontId="15" fillId="0" borderId="0" xfId="0" applyFont="1" applyBorder="1" applyAlignment="1">
      <alignment/>
    </xf>
    <xf numFmtId="0" fontId="12" fillId="37" borderId="0" xfId="0" applyFont="1" applyFill="1" applyBorder="1" applyAlignment="1">
      <alignment/>
    </xf>
    <xf numFmtId="10" fontId="15" fillId="0" borderId="0" xfId="70" applyNumberFormat="1" applyFont="1" applyBorder="1" applyAlignment="1">
      <alignment/>
    </xf>
    <xf numFmtId="0" fontId="9" fillId="0" borderId="0" xfId="0" applyFont="1" applyBorder="1" applyAlignment="1">
      <alignment horizontal="center"/>
    </xf>
    <xf numFmtId="0" fontId="9" fillId="0" borderId="0" xfId="0" applyFont="1" applyBorder="1" applyAlignment="1">
      <alignment horizontal="left" wrapText="1"/>
    </xf>
    <xf numFmtId="3" fontId="9" fillId="0" borderId="0" xfId="44" applyNumberFormat="1" applyFont="1" applyBorder="1" applyAlignment="1">
      <alignment horizontal="right"/>
    </xf>
    <xf numFmtId="9" fontId="9" fillId="0" borderId="0" xfId="0" applyNumberFormat="1" applyFont="1" applyBorder="1" applyAlignment="1">
      <alignment horizontal="center"/>
    </xf>
    <xf numFmtId="0" fontId="9" fillId="0" borderId="0" xfId="0" applyFont="1" applyFill="1" applyBorder="1" applyAlignment="1">
      <alignment/>
    </xf>
    <xf numFmtId="165" fontId="3" fillId="0" borderId="0" xfId="44" applyNumberFormat="1" applyFont="1" applyFill="1" applyBorder="1" applyAlignment="1">
      <alignment horizontal="center"/>
    </xf>
    <xf numFmtId="9" fontId="16" fillId="0" borderId="0" xfId="0" applyNumberFormat="1" applyFont="1" applyBorder="1" applyAlignment="1">
      <alignment horizontal="center"/>
    </xf>
    <xf numFmtId="0" fontId="3" fillId="0" borderId="0" xfId="0" applyFont="1" applyAlignment="1">
      <alignment/>
    </xf>
    <xf numFmtId="168" fontId="3" fillId="0" borderId="0" xfId="0" applyNumberFormat="1" applyFont="1" applyAlignment="1">
      <alignment/>
    </xf>
    <xf numFmtId="0" fontId="3" fillId="0" borderId="11" xfId="0" applyFont="1" applyBorder="1" applyAlignment="1">
      <alignment/>
    </xf>
    <xf numFmtId="0" fontId="3" fillId="0" borderId="11" xfId="0" applyFont="1" applyFill="1" applyBorder="1" applyAlignment="1">
      <alignment/>
    </xf>
    <xf numFmtId="0" fontId="5" fillId="0" borderId="0" xfId="0" applyFont="1" applyAlignment="1">
      <alignment/>
    </xf>
    <xf numFmtId="3" fontId="3" fillId="0" borderId="0" xfId="0" applyNumberFormat="1" applyFont="1" applyAlignment="1">
      <alignment/>
    </xf>
    <xf numFmtId="0" fontId="3" fillId="37" borderId="0" xfId="0" applyFont="1" applyFill="1" applyAlignment="1">
      <alignment/>
    </xf>
    <xf numFmtId="164" fontId="9" fillId="38" borderId="16" xfId="0" applyNumberFormat="1" applyFont="1" applyFill="1" applyBorder="1" applyAlignment="1">
      <alignment horizontal="center"/>
    </xf>
    <xf numFmtId="164" fontId="9" fillId="38" borderId="17" xfId="0" applyNumberFormat="1" applyFont="1" applyFill="1" applyBorder="1" applyAlignment="1">
      <alignment horizontal="right" indent="2"/>
    </xf>
    <xf numFmtId="164" fontId="9" fillId="42" borderId="15" xfId="50" applyNumberFormat="1" applyFont="1" applyFill="1" applyBorder="1" applyAlignment="1">
      <alignment horizontal="right" vertical="center" indent="1"/>
    </xf>
    <xf numFmtId="9" fontId="9" fillId="38" borderId="21" xfId="0" applyNumberFormat="1" applyFont="1" applyFill="1" applyBorder="1" applyAlignment="1">
      <alignment horizontal="center"/>
    </xf>
    <xf numFmtId="3" fontId="9" fillId="38" borderId="16" xfId="0" applyNumberFormat="1" applyFont="1" applyFill="1" applyBorder="1" applyAlignment="1">
      <alignment horizontal="center"/>
    </xf>
    <xf numFmtId="3" fontId="9" fillId="38" borderId="15" xfId="0" applyNumberFormat="1" applyFont="1" applyFill="1" applyBorder="1" applyAlignment="1">
      <alignment horizontal="center" vertical="center"/>
    </xf>
    <xf numFmtId="0" fontId="9" fillId="38" borderId="15" xfId="0" applyFont="1" applyFill="1" applyBorder="1" applyAlignment="1">
      <alignment horizontal="center"/>
    </xf>
    <xf numFmtId="164" fontId="9" fillId="37" borderId="12" xfId="0" applyNumberFormat="1" applyFont="1" applyFill="1" applyBorder="1" applyAlignment="1">
      <alignment horizontal="center"/>
    </xf>
    <xf numFmtId="164" fontId="9" fillId="37" borderId="0" xfId="0" applyNumberFormat="1" applyFont="1" applyFill="1" applyBorder="1" applyAlignment="1">
      <alignment horizontal="right" indent="2"/>
    </xf>
    <xf numFmtId="164" fontId="9" fillId="42" borderId="11" xfId="0" applyNumberFormat="1" applyFont="1" applyFill="1" applyBorder="1" applyAlignment="1">
      <alignment horizontal="right" indent="1"/>
    </xf>
    <xf numFmtId="9" fontId="9" fillId="37" borderId="20" xfId="0" applyNumberFormat="1" applyFont="1" applyFill="1" applyBorder="1" applyAlignment="1">
      <alignment horizontal="center"/>
    </xf>
    <xf numFmtId="3" fontId="9" fillId="37" borderId="12" xfId="0" applyNumberFormat="1" applyFont="1" applyFill="1" applyBorder="1" applyAlignment="1">
      <alignment horizontal="center"/>
    </xf>
    <xf numFmtId="3" fontId="9" fillId="37" borderId="11" xfId="0" applyNumberFormat="1" applyFont="1" applyFill="1" applyBorder="1" applyAlignment="1">
      <alignment horizontal="center"/>
    </xf>
    <xf numFmtId="0" fontId="9" fillId="37" borderId="11" xfId="0" applyFont="1" applyFill="1" applyBorder="1" applyAlignment="1">
      <alignment horizontal="center"/>
    </xf>
    <xf numFmtId="164" fontId="9" fillId="37" borderId="13" xfId="0" applyNumberFormat="1" applyFont="1" applyFill="1" applyBorder="1" applyAlignment="1">
      <alignment horizontal="center"/>
    </xf>
    <xf numFmtId="164" fontId="9" fillId="37" borderId="14" xfId="0" applyNumberFormat="1" applyFont="1" applyFill="1" applyBorder="1" applyAlignment="1">
      <alignment horizontal="right" indent="2"/>
    </xf>
    <xf numFmtId="164" fontId="9" fillId="42" borderId="10" xfId="0" applyNumberFormat="1" applyFont="1" applyFill="1" applyBorder="1" applyAlignment="1">
      <alignment horizontal="right" indent="1"/>
    </xf>
    <xf numFmtId="9" fontId="9" fillId="37" borderId="23" xfId="0" applyNumberFormat="1" applyFont="1" applyFill="1" applyBorder="1" applyAlignment="1">
      <alignment horizontal="center"/>
    </xf>
    <xf numFmtId="3" fontId="9" fillId="37" borderId="13" xfId="0" applyNumberFormat="1" applyFont="1" applyFill="1" applyBorder="1" applyAlignment="1">
      <alignment horizontal="center" vertical="center"/>
    </xf>
    <xf numFmtId="3" fontId="9" fillId="37" borderId="10" xfId="0" applyNumberFormat="1" applyFont="1" applyFill="1" applyBorder="1" applyAlignment="1">
      <alignment horizontal="center"/>
    </xf>
    <xf numFmtId="0" fontId="9" fillId="37" borderId="10" xfId="0" applyFont="1" applyFill="1" applyBorder="1" applyAlignment="1">
      <alignment horizontal="center"/>
    </xf>
    <xf numFmtId="164" fontId="5" fillId="36" borderId="24" xfId="0" applyNumberFormat="1" applyFont="1" applyFill="1" applyBorder="1" applyAlignment="1">
      <alignment horizontal="center" wrapText="1"/>
    </xf>
    <xf numFmtId="164" fontId="5" fillId="36" borderId="25" xfId="0" applyNumberFormat="1" applyFont="1" applyFill="1" applyBorder="1" applyAlignment="1">
      <alignment horizontal="center" wrapText="1"/>
    </xf>
    <xf numFmtId="164" fontId="5" fillId="36" borderId="19" xfId="0" applyNumberFormat="1" applyFont="1" applyFill="1" applyBorder="1" applyAlignment="1">
      <alignment horizontal="center" wrapText="1"/>
    </xf>
    <xf numFmtId="3" fontId="5" fillId="36" borderId="24" xfId="0" applyNumberFormat="1" applyFont="1" applyFill="1" applyBorder="1" applyAlignment="1">
      <alignment horizontal="center" wrapText="1"/>
    </xf>
    <xf numFmtId="3" fontId="5" fillId="36" borderId="19" xfId="0" applyNumberFormat="1" applyFont="1" applyFill="1" applyBorder="1" applyAlignment="1">
      <alignment horizontal="center" wrapText="1"/>
    </xf>
    <xf numFmtId="0" fontId="3" fillId="0" borderId="0" xfId="0" applyFont="1" applyAlignment="1">
      <alignment horizontal="center"/>
    </xf>
    <xf numFmtId="6" fontId="3" fillId="0" borderId="0" xfId="0" applyNumberFormat="1" applyFont="1" applyAlignment="1">
      <alignment horizontal="center"/>
    </xf>
    <xf numFmtId="4" fontId="3" fillId="0" borderId="0" xfId="0" applyNumberFormat="1" applyFont="1" applyAlignment="1">
      <alignment/>
    </xf>
    <xf numFmtId="4" fontId="3" fillId="0" borderId="0" xfId="0" applyNumberFormat="1" applyFont="1" applyAlignment="1">
      <alignment horizontal="center"/>
    </xf>
    <xf numFmtId="0" fontId="3" fillId="0" borderId="0" xfId="0" applyFont="1" applyAlignment="1">
      <alignment/>
    </xf>
    <xf numFmtId="3" fontId="3" fillId="0" borderId="0" xfId="0" applyNumberFormat="1" applyFont="1" applyFill="1" applyBorder="1" applyAlignment="1">
      <alignment/>
    </xf>
    <xf numFmtId="3" fontId="3" fillId="0" borderId="0" xfId="0" applyNumberFormat="1" applyFont="1" applyBorder="1" applyAlignment="1">
      <alignment/>
    </xf>
    <xf numFmtId="3" fontId="0" fillId="37" borderId="0" xfId="0" applyNumberFormat="1" applyFont="1" applyFill="1" applyBorder="1" applyAlignment="1">
      <alignment/>
    </xf>
    <xf numFmtId="3" fontId="0" fillId="37" borderId="0" xfId="0" applyNumberFormat="1" applyFont="1" applyFill="1" applyBorder="1" applyAlignment="1">
      <alignment/>
    </xf>
    <xf numFmtId="0" fontId="3" fillId="0" borderId="0" xfId="0" applyFont="1" applyAlignment="1">
      <alignment horizontal="left"/>
    </xf>
    <xf numFmtId="0" fontId="3" fillId="0" borderId="0" xfId="0" applyFont="1" applyFill="1" applyAlignment="1">
      <alignment/>
    </xf>
    <xf numFmtId="9" fontId="3" fillId="0" borderId="0" xfId="0" applyNumberFormat="1" applyFont="1" applyAlignment="1">
      <alignment/>
    </xf>
    <xf numFmtId="3" fontId="17" fillId="0" borderId="0" xfId="0" applyNumberFormat="1" applyFont="1" applyAlignment="1">
      <alignment/>
    </xf>
    <xf numFmtId="0" fontId="5" fillId="0" borderId="0" xfId="0" applyFont="1" applyAlignment="1">
      <alignment horizontal="right"/>
    </xf>
    <xf numFmtId="9" fontId="3" fillId="0" borderId="0" xfId="70" applyFont="1" applyAlignment="1">
      <alignment/>
    </xf>
    <xf numFmtId="9" fontId="3" fillId="38" borderId="16" xfId="0" applyNumberFormat="1" applyFont="1" applyFill="1" applyBorder="1" applyAlignment="1">
      <alignment horizontal="right" indent="3"/>
    </xf>
    <xf numFmtId="9" fontId="3" fillId="38" borderId="17" xfId="0" applyNumberFormat="1" applyFont="1" applyFill="1" applyBorder="1" applyAlignment="1">
      <alignment horizontal="right" indent="2"/>
    </xf>
    <xf numFmtId="3" fontId="3" fillId="38" borderId="17" xfId="0" applyNumberFormat="1" applyFont="1" applyFill="1" applyBorder="1" applyAlignment="1">
      <alignment horizontal="right" indent="1"/>
    </xf>
    <xf numFmtId="3" fontId="3" fillId="38" borderId="15" xfId="0" applyNumberFormat="1" applyFont="1" applyFill="1" applyBorder="1" applyAlignment="1">
      <alignment/>
    </xf>
    <xf numFmtId="9" fontId="3" fillId="37" borderId="17" xfId="0" applyNumberFormat="1" applyFont="1" applyFill="1" applyBorder="1" applyAlignment="1">
      <alignment horizontal="center"/>
    </xf>
    <xf numFmtId="9" fontId="3" fillId="37" borderId="17" xfId="0" applyNumberFormat="1" applyFont="1" applyFill="1" applyBorder="1" applyAlignment="1">
      <alignment horizontal="right" indent="2"/>
    </xf>
    <xf numFmtId="3" fontId="3" fillId="37" borderId="17" xfId="0" applyNumberFormat="1" applyFont="1" applyFill="1" applyBorder="1" applyAlignment="1">
      <alignment horizontal="right" indent="1"/>
    </xf>
    <xf numFmtId="3" fontId="3" fillId="37" borderId="15" xfId="0" applyNumberFormat="1" applyFont="1" applyFill="1" applyBorder="1" applyAlignment="1">
      <alignment/>
    </xf>
    <xf numFmtId="9" fontId="3" fillId="37" borderId="17" xfId="0" applyNumberFormat="1" applyFont="1" applyFill="1" applyBorder="1" applyAlignment="1">
      <alignment horizontal="right" indent="3"/>
    </xf>
    <xf numFmtId="0" fontId="3" fillId="37" borderId="15" xfId="0" applyFont="1" applyFill="1" applyBorder="1" applyAlignment="1">
      <alignment/>
    </xf>
    <xf numFmtId="9" fontId="3" fillId="38" borderId="12" xfId="0" applyNumberFormat="1" applyFont="1" applyFill="1" applyBorder="1" applyAlignment="1">
      <alignment horizontal="right" indent="3"/>
    </xf>
    <xf numFmtId="9" fontId="3" fillId="38" borderId="0" xfId="0" applyNumberFormat="1" applyFont="1" applyFill="1" applyBorder="1" applyAlignment="1">
      <alignment horizontal="right" indent="2"/>
    </xf>
    <xf numFmtId="3" fontId="3" fillId="38" borderId="0" xfId="0" applyNumberFormat="1" applyFont="1" applyFill="1" applyBorder="1" applyAlignment="1">
      <alignment horizontal="right" indent="1"/>
    </xf>
    <xf numFmtId="3" fontId="3" fillId="38" borderId="11" xfId="0" applyNumberFormat="1" applyFont="1" applyFill="1" applyBorder="1" applyAlignment="1">
      <alignment/>
    </xf>
    <xf numFmtId="9" fontId="3" fillId="37" borderId="0" xfId="0" applyNumberFormat="1" applyFont="1" applyFill="1" applyBorder="1" applyAlignment="1">
      <alignment horizontal="center"/>
    </xf>
    <xf numFmtId="9" fontId="3" fillId="37" borderId="0" xfId="0" applyNumberFormat="1" applyFont="1" applyFill="1" applyBorder="1" applyAlignment="1">
      <alignment horizontal="right" indent="2"/>
    </xf>
    <xf numFmtId="3" fontId="3" fillId="37" borderId="0" xfId="0" applyNumberFormat="1" applyFont="1" applyFill="1" applyBorder="1" applyAlignment="1">
      <alignment horizontal="right" indent="1"/>
    </xf>
    <xf numFmtId="3" fontId="3" fillId="37" borderId="11" xfId="0" applyNumberFormat="1" applyFont="1" applyFill="1" applyBorder="1" applyAlignment="1">
      <alignment/>
    </xf>
    <xf numFmtId="9" fontId="3" fillId="37" borderId="0" xfId="0" applyNumberFormat="1" applyFont="1" applyFill="1" applyBorder="1" applyAlignment="1">
      <alignment horizontal="right" indent="3"/>
    </xf>
    <xf numFmtId="0" fontId="3" fillId="37" borderId="11" xfId="0" applyFont="1" applyFill="1" applyBorder="1" applyAlignment="1">
      <alignment/>
    </xf>
    <xf numFmtId="9" fontId="3" fillId="37" borderId="14" xfId="0" applyNumberFormat="1" applyFont="1" applyFill="1" applyBorder="1" applyAlignment="1">
      <alignment horizontal="center"/>
    </xf>
    <xf numFmtId="9" fontId="3" fillId="37" borderId="14" xfId="0" applyNumberFormat="1" applyFont="1" applyFill="1" applyBorder="1" applyAlignment="1">
      <alignment horizontal="right" indent="2"/>
    </xf>
    <xf numFmtId="3" fontId="3" fillId="37" borderId="14" xfId="0" applyNumberFormat="1" applyFont="1" applyFill="1" applyBorder="1" applyAlignment="1">
      <alignment horizontal="right" indent="1"/>
    </xf>
    <xf numFmtId="3" fontId="3" fillId="37" borderId="10" xfId="0" applyNumberFormat="1" applyFont="1" applyFill="1" applyBorder="1" applyAlignment="1">
      <alignment/>
    </xf>
    <xf numFmtId="9" fontId="3" fillId="37" borderId="14" xfId="0" applyNumberFormat="1" applyFont="1" applyFill="1" applyBorder="1" applyAlignment="1">
      <alignment horizontal="right" indent="3"/>
    </xf>
    <xf numFmtId="6" fontId="3" fillId="37" borderId="10" xfId="0" applyNumberFormat="1" applyFont="1" applyFill="1" applyBorder="1" applyAlignment="1">
      <alignment horizontal="left"/>
    </xf>
    <xf numFmtId="0" fontId="5" fillId="36" borderId="15" xfId="0" applyFont="1" applyFill="1" applyBorder="1" applyAlignment="1">
      <alignment horizontal="left"/>
    </xf>
    <xf numFmtId="0" fontId="3" fillId="36" borderId="10" xfId="0" applyFont="1" applyFill="1" applyBorder="1" applyAlignment="1">
      <alignment/>
    </xf>
    <xf numFmtId="3" fontId="3" fillId="0" borderId="0" xfId="0" applyNumberFormat="1" applyFont="1" applyAlignment="1">
      <alignment horizontal="right"/>
    </xf>
    <xf numFmtId="0" fontId="18" fillId="36" borderId="10" xfId="0" applyFont="1" applyFill="1" applyBorder="1" applyAlignment="1">
      <alignment/>
    </xf>
    <xf numFmtId="0" fontId="18" fillId="36" borderId="13" xfId="0" applyFont="1" applyFill="1" applyBorder="1" applyAlignment="1">
      <alignment/>
    </xf>
    <xf numFmtId="0" fontId="19" fillId="36" borderId="17"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0" fontId="19" fillId="36" borderId="16" xfId="0" applyFont="1" applyFill="1" applyBorder="1" applyAlignment="1">
      <alignment horizontal="right"/>
    </xf>
    <xf numFmtId="6" fontId="18" fillId="37" borderId="10" xfId="0" applyNumberFormat="1" applyFont="1" applyFill="1" applyBorder="1" applyAlignment="1">
      <alignment horizontal="left"/>
    </xf>
    <xf numFmtId="6" fontId="18" fillId="37" borderId="14" xfId="0" applyNumberFormat="1" applyFont="1" applyFill="1" applyBorder="1" applyAlignment="1">
      <alignment horizontal="right"/>
    </xf>
    <xf numFmtId="3" fontId="18" fillId="37" borderId="10" xfId="0" applyNumberFormat="1" applyFont="1" applyFill="1" applyBorder="1" applyAlignment="1">
      <alignment horizontal="right" indent="2"/>
    </xf>
    <xf numFmtId="9" fontId="18" fillId="37" borderId="0" xfId="0" applyNumberFormat="1" applyFont="1" applyFill="1" applyBorder="1" applyAlignment="1">
      <alignment horizontal="right" wrapText="1" indent="4"/>
    </xf>
    <xf numFmtId="5" fontId="18" fillId="37" borderId="13" xfId="0" applyNumberFormat="1" applyFont="1" applyFill="1" applyBorder="1" applyAlignment="1">
      <alignment/>
    </xf>
    <xf numFmtId="9" fontId="18" fillId="37" borderId="0" xfId="0" applyNumberFormat="1" applyFont="1" applyFill="1" applyBorder="1" applyAlignment="1">
      <alignment horizontal="right" wrapText="1" indent="3"/>
    </xf>
    <xf numFmtId="3" fontId="18" fillId="38" borderId="14" xfId="0" applyNumberFormat="1" applyFont="1" applyFill="1" applyBorder="1" applyAlignment="1">
      <alignment horizontal="right" indent="1"/>
    </xf>
    <xf numFmtId="9" fontId="18" fillId="38" borderId="14" xfId="0" applyNumberFormat="1" applyFont="1" applyFill="1" applyBorder="1" applyAlignment="1">
      <alignment horizontal="right" indent="3"/>
    </xf>
    <xf numFmtId="5" fontId="18" fillId="38" borderId="13" xfId="0" applyNumberFormat="1" applyFont="1" applyFill="1" applyBorder="1" applyAlignment="1">
      <alignment readingOrder="2"/>
    </xf>
    <xf numFmtId="0" fontId="18" fillId="37" borderId="11" xfId="0" applyFont="1" applyFill="1" applyBorder="1" applyAlignment="1">
      <alignment horizontal="left" wrapText="1"/>
    </xf>
    <xf numFmtId="0" fontId="18" fillId="37" borderId="0" xfId="0" applyFont="1" applyFill="1" applyBorder="1" applyAlignment="1">
      <alignment horizontal="right" wrapText="1"/>
    </xf>
    <xf numFmtId="3" fontId="18" fillId="37" borderId="11" xfId="0" applyNumberFormat="1" applyFont="1" applyFill="1" applyBorder="1" applyAlignment="1">
      <alignment horizontal="right" indent="2"/>
    </xf>
    <xf numFmtId="5" fontId="18" fillId="37" borderId="12" xfId="0" applyNumberFormat="1" applyFont="1" applyFill="1" applyBorder="1" applyAlignment="1">
      <alignment/>
    </xf>
    <xf numFmtId="5" fontId="18" fillId="0" borderId="12" xfId="0" applyNumberFormat="1" applyFont="1" applyBorder="1" applyAlignment="1">
      <alignment/>
    </xf>
    <xf numFmtId="3" fontId="18" fillId="38" borderId="0" xfId="0" applyNumberFormat="1" applyFont="1" applyFill="1" applyBorder="1" applyAlignment="1">
      <alignment horizontal="right" indent="1"/>
    </xf>
    <xf numFmtId="9" fontId="18" fillId="38" borderId="0" xfId="0" applyNumberFormat="1" applyFont="1" applyFill="1" applyBorder="1" applyAlignment="1">
      <alignment horizontal="right" indent="3"/>
    </xf>
    <xf numFmtId="5" fontId="18" fillId="38" borderId="12" xfId="0" applyNumberFormat="1" applyFont="1" applyFill="1" applyBorder="1" applyAlignment="1">
      <alignment readingOrder="2"/>
    </xf>
    <xf numFmtId="0" fontId="3" fillId="0" borderId="0" xfId="0" applyFont="1" applyAlignment="1">
      <alignment horizontal="right" wrapText="1"/>
    </xf>
    <xf numFmtId="0" fontId="8" fillId="0" borderId="0" xfId="0" applyFont="1" applyFill="1" applyBorder="1" applyAlignment="1">
      <alignment vertical="top" wrapText="1"/>
    </xf>
    <xf numFmtId="0" fontId="18" fillId="37" borderId="15" xfId="0" applyFont="1" applyFill="1" applyBorder="1" applyAlignment="1">
      <alignment horizontal="left" wrapText="1"/>
    </xf>
    <xf numFmtId="0" fontId="18" fillId="37" borderId="17" xfId="0" applyFont="1" applyFill="1" applyBorder="1" applyAlignment="1">
      <alignment horizontal="right" wrapText="1"/>
    </xf>
    <xf numFmtId="3" fontId="18" fillId="37" borderId="15" xfId="0" applyNumberFormat="1" applyFont="1" applyFill="1" applyBorder="1" applyAlignment="1">
      <alignment horizontal="right" indent="2"/>
    </xf>
    <xf numFmtId="9" fontId="18" fillId="37" borderId="17" xfId="0" applyNumberFormat="1" applyFont="1" applyFill="1" applyBorder="1" applyAlignment="1">
      <alignment horizontal="right" wrapText="1" indent="4"/>
    </xf>
    <xf numFmtId="5" fontId="18" fillId="37" borderId="16" xfId="0" applyNumberFormat="1" applyFont="1" applyFill="1" applyBorder="1" applyAlignment="1">
      <alignment/>
    </xf>
    <xf numFmtId="9" fontId="18" fillId="37" borderId="17" xfId="0" applyNumberFormat="1" applyFont="1" applyFill="1" applyBorder="1" applyAlignment="1">
      <alignment horizontal="right" wrapText="1" indent="3"/>
    </xf>
    <xf numFmtId="3" fontId="18" fillId="38" borderId="17" xfId="0" applyNumberFormat="1" applyFont="1" applyFill="1" applyBorder="1" applyAlignment="1">
      <alignment horizontal="right" indent="1"/>
    </xf>
    <xf numFmtId="9" fontId="18" fillId="38" borderId="17" xfId="0" applyNumberFormat="1" applyFont="1" applyFill="1" applyBorder="1" applyAlignment="1">
      <alignment horizontal="right" indent="3"/>
    </xf>
    <xf numFmtId="5" fontId="18" fillId="38" borderId="16" xfId="0" applyNumberFormat="1" applyFont="1" applyFill="1" applyBorder="1" applyAlignment="1">
      <alignment readingOrder="2"/>
    </xf>
    <xf numFmtId="0" fontId="8" fillId="0" borderId="0" xfId="0" applyFont="1" applyFill="1" applyBorder="1" applyAlignment="1">
      <alignment/>
    </xf>
    <xf numFmtId="0" fontId="8" fillId="0" borderId="0" xfId="0" applyFont="1" applyFill="1" applyAlignment="1">
      <alignment vertical="top" wrapText="1"/>
    </xf>
    <xf numFmtId="3" fontId="18" fillId="37" borderId="15" xfId="0" applyNumberFormat="1" applyFont="1" applyFill="1" applyBorder="1" applyAlignment="1">
      <alignment horizontal="right" vertical="center" indent="2"/>
    </xf>
    <xf numFmtId="3" fontId="18" fillId="37" borderId="17" xfId="0" applyNumberFormat="1" applyFont="1" applyFill="1" applyBorder="1" applyAlignment="1">
      <alignment horizontal="right"/>
    </xf>
    <xf numFmtId="5" fontId="18" fillId="37" borderId="16" xfId="0" applyNumberFormat="1" applyFont="1" applyFill="1" applyBorder="1" applyAlignment="1">
      <alignment vertical="center"/>
    </xf>
    <xf numFmtId="3" fontId="18" fillId="38" borderId="17" xfId="0" applyNumberFormat="1" applyFont="1" applyFill="1" applyBorder="1" applyAlignment="1">
      <alignment horizontal="right" vertical="center" indent="1"/>
    </xf>
    <xf numFmtId="3" fontId="18" fillId="38" borderId="17" xfId="0" applyNumberFormat="1" applyFont="1" applyFill="1" applyBorder="1" applyAlignment="1">
      <alignment horizontal="right"/>
    </xf>
    <xf numFmtId="5" fontId="18" fillId="38" borderId="16" xfId="0" applyNumberFormat="1" applyFont="1" applyFill="1" applyBorder="1" applyAlignment="1">
      <alignment vertical="center" readingOrder="2"/>
    </xf>
    <xf numFmtId="0" fontId="21" fillId="0" borderId="0" xfId="0" applyFont="1" applyFill="1" applyBorder="1" applyAlignment="1">
      <alignment vertical="top" wrapText="1"/>
    </xf>
    <xf numFmtId="0" fontId="8" fillId="0" borderId="0" xfId="0" applyFont="1" applyFill="1" applyAlignment="1">
      <alignment/>
    </xf>
    <xf numFmtId="0" fontId="3" fillId="0" borderId="0" xfId="0" applyFont="1" applyAlignment="1">
      <alignment wrapText="1"/>
    </xf>
    <xf numFmtId="0" fontId="3" fillId="0" borderId="0" xfId="0" applyFont="1" applyAlignment="1">
      <alignment horizontal="right"/>
    </xf>
    <xf numFmtId="0" fontId="9" fillId="37" borderId="0" xfId="0" applyFont="1" applyFill="1" applyAlignment="1">
      <alignment/>
    </xf>
    <xf numFmtId="0" fontId="9" fillId="36" borderId="10" xfId="0" applyFont="1" applyFill="1" applyBorder="1" applyAlignment="1">
      <alignment/>
    </xf>
    <xf numFmtId="0" fontId="9" fillId="37" borderId="0" xfId="0" applyFont="1" applyFill="1" applyBorder="1" applyAlignment="1">
      <alignment/>
    </xf>
    <xf numFmtId="0" fontId="9" fillId="36" borderId="11" xfId="0" applyFont="1" applyFill="1" applyBorder="1" applyAlignment="1">
      <alignment/>
    </xf>
    <xf numFmtId="0" fontId="9" fillId="36" borderId="11" xfId="0" applyFont="1" applyFill="1" applyBorder="1" applyAlignment="1">
      <alignment horizontal="center"/>
    </xf>
    <xf numFmtId="0" fontId="9" fillId="36" borderId="12" xfId="0" applyFont="1" applyFill="1" applyBorder="1" applyAlignment="1">
      <alignment horizontal="center"/>
    </xf>
    <xf numFmtId="0" fontId="16" fillId="36" borderId="15" xfId="0" applyFont="1" applyFill="1" applyBorder="1" applyAlignment="1">
      <alignment/>
    </xf>
    <xf numFmtId="0" fontId="16" fillId="36" borderId="15" xfId="0" applyFont="1" applyFill="1" applyBorder="1" applyAlignment="1">
      <alignment horizontal="center" vertical="center"/>
    </xf>
    <xf numFmtId="0" fontId="16" fillId="36" borderId="16" xfId="0" applyFont="1" applyFill="1" applyBorder="1" applyAlignment="1">
      <alignment horizontal="center"/>
    </xf>
    <xf numFmtId="0" fontId="9" fillId="37" borderId="10" xfId="0" applyFont="1" applyFill="1" applyBorder="1" applyAlignment="1">
      <alignment/>
    </xf>
    <xf numFmtId="3" fontId="9" fillId="37" borderId="11" xfId="0" applyNumberFormat="1" applyFont="1" applyFill="1" applyBorder="1" applyAlignment="1">
      <alignment horizontal="right" indent="2"/>
    </xf>
    <xf numFmtId="9" fontId="9" fillId="37" borderId="13" xfId="0" applyNumberFormat="1" applyFont="1" applyFill="1" applyBorder="1" applyAlignment="1">
      <alignment horizontal="right" indent="3"/>
    </xf>
    <xf numFmtId="3" fontId="9" fillId="38" borderId="11" xfId="0" applyNumberFormat="1" applyFont="1" applyFill="1" applyBorder="1" applyAlignment="1">
      <alignment horizontal="right" indent="2"/>
    </xf>
    <xf numFmtId="9" fontId="9" fillId="38" borderId="12" xfId="0" applyNumberFormat="1" applyFont="1" applyFill="1" applyBorder="1" applyAlignment="1">
      <alignment horizontal="right" indent="3"/>
    </xf>
    <xf numFmtId="0" fontId="9" fillId="37" borderId="11" xfId="0" applyFont="1" applyFill="1" applyBorder="1" applyAlignment="1">
      <alignment/>
    </xf>
    <xf numFmtId="9" fontId="9" fillId="37" borderId="12" xfId="0" applyNumberFormat="1" applyFont="1" applyFill="1" applyBorder="1" applyAlignment="1">
      <alignment horizontal="right" indent="3"/>
    </xf>
    <xf numFmtId="0" fontId="9" fillId="37" borderId="15" xfId="0" applyFont="1" applyFill="1" applyBorder="1" applyAlignment="1">
      <alignment/>
    </xf>
    <xf numFmtId="0" fontId="9" fillId="37" borderId="19" xfId="0" applyFont="1" applyFill="1" applyBorder="1" applyAlignment="1">
      <alignment horizontal="left" vertical="center" wrapText="1"/>
    </xf>
    <xf numFmtId="3" fontId="9" fillId="37" borderId="19" xfId="0" applyNumberFormat="1" applyFont="1" applyFill="1" applyBorder="1" applyAlignment="1">
      <alignment horizontal="right" vertical="center" indent="2"/>
    </xf>
    <xf numFmtId="9" fontId="16" fillId="37" borderId="24" xfId="0" applyNumberFormat="1" applyFont="1" applyFill="1" applyBorder="1" applyAlignment="1">
      <alignment horizontal="center" vertical="center"/>
    </xf>
    <xf numFmtId="3" fontId="9" fillId="38" borderId="19" xfId="0" applyNumberFormat="1" applyFont="1" applyFill="1" applyBorder="1" applyAlignment="1">
      <alignment horizontal="right" vertical="center" indent="2"/>
    </xf>
    <xf numFmtId="9" fontId="24" fillId="38" borderId="24" xfId="0" applyNumberFormat="1" applyFont="1" applyFill="1" applyBorder="1" applyAlignment="1">
      <alignment horizontal="center" vertical="center"/>
    </xf>
    <xf numFmtId="3" fontId="9" fillId="0" borderId="0" xfId="0" applyNumberFormat="1" applyFont="1" applyAlignment="1">
      <alignment horizontal="center"/>
    </xf>
    <xf numFmtId="0" fontId="3" fillId="0" borderId="0" xfId="0" applyFont="1" applyFill="1" applyAlignment="1">
      <alignment horizontal="center"/>
    </xf>
    <xf numFmtId="0" fontId="5" fillId="36" borderId="15" xfId="0" applyFont="1" applyFill="1" applyBorder="1" applyAlignment="1">
      <alignment horizontal="center"/>
    </xf>
    <xf numFmtId="0" fontId="5" fillId="36" borderId="16" xfId="0" applyFont="1" applyFill="1" applyBorder="1" applyAlignment="1">
      <alignment horizontal="right"/>
    </xf>
    <xf numFmtId="0" fontId="3" fillId="37" borderId="10" xfId="0" applyFont="1" applyFill="1" applyBorder="1" applyAlignment="1">
      <alignment/>
    </xf>
    <xf numFmtId="3" fontId="3" fillId="37" borderId="11" xfId="0" applyNumberFormat="1" applyFont="1" applyFill="1" applyBorder="1" applyAlignment="1">
      <alignment horizontal="right" indent="2"/>
    </xf>
    <xf numFmtId="3" fontId="3" fillId="38" borderId="11" xfId="0" applyNumberFormat="1" applyFont="1" applyFill="1" applyBorder="1" applyAlignment="1">
      <alignment horizontal="right" indent="2"/>
    </xf>
    <xf numFmtId="0" fontId="3" fillId="37" borderId="11" xfId="0" applyFont="1" applyFill="1" applyBorder="1" applyAlignment="1">
      <alignment/>
    </xf>
    <xf numFmtId="0" fontId="3" fillId="37" borderId="15" xfId="0" applyFont="1" applyFill="1" applyBorder="1" applyAlignment="1">
      <alignment vertical="center"/>
    </xf>
    <xf numFmtId="3" fontId="3" fillId="37" borderId="11" xfId="0" applyNumberFormat="1" applyFont="1" applyFill="1" applyBorder="1" applyAlignment="1">
      <alignment horizontal="right" vertical="center" indent="2"/>
    </xf>
    <xf numFmtId="9" fontId="3" fillId="37" borderId="16" xfId="0" applyNumberFormat="1" applyFont="1" applyFill="1" applyBorder="1" applyAlignment="1">
      <alignment horizontal="right" vertical="center" indent="2"/>
    </xf>
    <xf numFmtId="3" fontId="3" fillId="38" borderId="11" xfId="0" applyNumberFormat="1" applyFont="1" applyFill="1" applyBorder="1" applyAlignment="1">
      <alignment horizontal="right" vertical="center" indent="2"/>
    </xf>
    <xf numFmtId="9" fontId="3" fillId="38" borderId="12" xfId="0" applyNumberFormat="1" applyFont="1" applyFill="1" applyBorder="1" applyAlignment="1">
      <alignment horizontal="right" vertical="center" indent="2"/>
    </xf>
    <xf numFmtId="3" fontId="3" fillId="0" borderId="0" xfId="0" applyNumberFormat="1" applyFont="1" applyAlignment="1">
      <alignment horizontal="center"/>
    </xf>
    <xf numFmtId="0" fontId="25" fillId="37" borderId="17" xfId="0" applyFont="1" applyFill="1" applyBorder="1" applyAlignment="1">
      <alignment/>
    </xf>
    <xf numFmtId="0" fontId="3" fillId="37" borderId="17" xfId="0" applyFont="1" applyFill="1" applyBorder="1" applyAlignment="1">
      <alignment horizontal="center"/>
    </xf>
    <xf numFmtId="1" fontId="26" fillId="0" borderId="0" xfId="0" applyNumberFormat="1" applyFont="1" applyAlignment="1">
      <alignment horizontal="center"/>
    </xf>
    <xf numFmtId="166" fontId="26" fillId="0" borderId="0" xfId="0" applyNumberFormat="1" applyFont="1" applyAlignment="1">
      <alignment horizontal="center"/>
    </xf>
    <xf numFmtId="166" fontId="3" fillId="0" borderId="0" xfId="0" applyNumberFormat="1" applyFont="1" applyAlignment="1">
      <alignment/>
    </xf>
    <xf numFmtId="166" fontId="26" fillId="0" borderId="0" xfId="70" applyNumberFormat="1" applyFont="1" applyAlignment="1">
      <alignment horizontal="center"/>
    </xf>
    <xf numFmtId="0" fontId="26" fillId="37" borderId="0" xfId="0" applyFont="1" applyFill="1" applyAlignment="1">
      <alignment horizontal="center" vertical="center"/>
    </xf>
    <xf numFmtId="0" fontId="26" fillId="0" borderId="0" xfId="0" applyFont="1" applyAlignment="1">
      <alignment/>
    </xf>
    <xf numFmtId="0" fontId="3" fillId="33" borderId="0" xfId="0" applyFont="1" applyFill="1" applyAlignment="1">
      <alignment/>
    </xf>
    <xf numFmtId="0" fontId="26" fillId="33" borderId="0" xfId="0" applyFont="1" applyFill="1" applyAlignment="1">
      <alignment horizontal="center"/>
    </xf>
    <xf numFmtId="3" fontId="26" fillId="0" borderId="0" xfId="0" applyNumberFormat="1" applyFont="1" applyAlignment="1">
      <alignment horizontal="center"/>
    </xf>
    <xf numFmtId="165" fontId="26" fillId="0" borderId="0" xfId="44" applyNumberFormat="1" applyFont="1" applyAlignment="1">
      <alignment horizontal="center"/>
    </xf>
    <xf numFmtId="166" fontId="3" fillId="37" borderId="0" xfId="0" applyNumberFormat="1" applyFont="1" applyFill="1" applyAlignment="1">
      <alignment horizontal="center"/>
    </xf>
    <xf numFmtId="166" fontId="3" fillId="33" borderId="0" xfId="0" applyNumberFormat="1" applyFont="1" applyFill="1" applyAlignment="1">
      <alignment horizontal="center"/>
    </xf>
    <xf numFmtId="166" fontId="3" fillId="0" borderId="0" xfId="70" applyNumberFormat="1" applyFont="1" applyAlignment="1">
      <alignment/>
    </xf>
    <xf numFmtId="0" fontId="5" fillId="37" borderId="0" xfId="0" applyFont="1" applyFill="1" applyAlignment="1">
      <alignment/>
    </xf>
    <xf numFmtId="9" fontId="5" fillId="37" borderId="0" xfId="0" applyNumberFormat="1" applyFont="1" applyFill="1" applyAlignment="1">
      <alignment horizontal="center"/>
    </xf>
    <xf numFmtId="9" fontId="5" fillId="33" borderId="0" xfId="0" applyNumberFormat="1" applyFont="1" applyFill="1" applyAlignment="1">
      <alignment horizontal="center"/>
    </xf>
    <xf numFmtId="0" fontId="3" fillId="37" borderId="17" xfId="0" applyFont="1" applyFill="1" applyBorder="1" applyAlignment="1">
      <alignment/>
    </xf>
    <xf numFmtId="0" fontId="0" fillId="37" borderId="0" xfId="0" applyFill="1" applyAlignment="1">
      <alignment/>
    </xf>
    <xf numFmtId="0" fontId="0" fillId="33" borderId="0" xfId="0" applyFill="1" applyAlignment="1">
      <alignment/>
    </xf>
    <xf numFmtId="0" fontId="5" fillId="0" borderId="0" xfId="0" applyFont="1" applyAlignment="1">
      <alignment horizontal="center"/>
    </xf>
    <xf numFmtId="0" fontId="3" fillId="37" borderId="0" xfId="0" applyFont="1" applyFill="1" applyAlignment="1">
      <alignment wrapText="1"/>
    </xf>
    <xf numFmtId="0" fontId="27" fillId="37" borderId="0" xfId="0" applyFont="1" applyFill="1" applyAlignment="1">
      <alignment/>
    </xf>
    <xf numFmtId="0" fontId="27" fillId="33" borderId="0" xfId="0" applyFont="1" applyFill="1" applyAlignment="1">
      <alignment/>
    </xf>
    <xf numFmtId="43" fontId="3" fillId="37" borderId="0" xfId="0" applyNumberFormat="1" applyFont="1" applyFill="1" applyAlignment="1">
      <alignment horizontal="center"/>
    </xf>
    <xf numFmtId="166" fontId="3" fillId="0" borderId="0" xfId="0" applyNumberFormat="1" applyFont="1" applyAlignment="1">
      <alignment horizontal="left"/>
    </xf>
    <xf numFmtId="0" fontId="3" fillId="33" borderId="0" xfId="0" applyFont="1" applyFill="1" applyAlignment="1">
      <alignment wrapText="1"/>
    </xf>
    <xf numFmtId="0" fontId="26" fillId="33" borderId="0" xfId="0" applyFont="1" applyFill="1" applyAlignment="1">
      <alignment horizontal="center" wrapText="1"/>
    </xf>
    <xf numFmtId="166" fontId="3" fillId="0" borderId="0" xfId="0" applyNumberFormat="1" applyFont="1" applyAlignment="1">
      <alignment horizontal="left" wrapText="1"/>
    </xf>
    <xf numFmtId="165" fontId="26" fillId="0" borderId="0" xfId="44" applyNumberFormat="1" applyFont="1" applyAlignment="1">
      <alignment horizontal="center" wrapText="1"/>
    </xf>
    <xf numFmtId="166" fontId="3" fillId="0" borderId="0" xfId="70" applyNumberFormat="1" applyFont="1" applyAlignment="1">
      <alignment wrapText="1"/>
    </xf>
    <xf numFmtId="0" fontId="3" fillId="37" borderId="0" xfId="0" applyFont="1" applyFill="1" applyAlignment="1">
      <alignment horizontal="left" wrapText="1"/>
    </xf>
    <xf numFmtId="166" fontId="3" fillId="37" borderId="0" xfId="0" applyNumberFormat="1" applyFont="1" applyFill="1" applyAlignment="1">
      <alignment horizontal="center" wrapText="1"/>
    </xf>
    <xf numFmtId="166" fontId="3" fillId="33" borderId="0" xfId="0" applyNumberFormat="1" applyFont="1" applyFill="1" applyAlignment="1">
      <alignment horizontal="center" wrapText="1"/>
    </xf>
    <xf numFmtId="0" fontId="3" fillId="37" borderId="0" xfId="0" applyFont="1" applyFill="1" applyAlignment="1">
      <alignment/>
    </xf>
    <xf numFmtId="0" fontId="3" fillId="33" borderId="0" xfId="0" applyFont="1" applyFill="1" applyAlignment="1">
      <alignment/>
    </xf>
    <xf numFmtId="166" fontId="3" fillId="0" borderId="0" xfId="70" applyNumberFormat="1" applyFont="1" applyAlignment="1">
      <alignment/>
    </xf>
    <xf numFmtId="0" fontId="3" fillId="37" borderId="0" xfId="0" applyFont="1" applyFill="1" applyAlignment="1">
      <alignment horizontal="left" vertical="top" wrapText="1"/>
    </xf>
    <xf numFmtId="0" fontId="3" fillId="37" borderId="0" xfId="0" applyFont="1" applyFill="1" applyAlignment="1">
      <alignment horizontal="left"/>
    </xf>
    <xf numFmtId="3" fontId="5" fillId="43" borderId="15" xfId="0" applyNumberFormat="1" applyFont="1" applyFill="1" applyBorder="1" applyAlignment="1">
      <alignment horizontal="right" wrapText="1"/>
    </xf>
    <xf numFmtId="166" fontId="5" fillId="43" borderId="16" xfId="0" applyNumberFormat="1" applyFont="1" applyFill="1" applyBorder="1" applyAlignment="1">
      <alignment horizontal="center" wrapText="1"/>
    </xf>
    <xf numFmtId="3" fontId="5" fillId="43" borderId="17" xfId="0" applyNumberFormat="1" applyFont="1" applyFill="1" applyBorder="1" applyAlignment="1">
      <alignment horizontal="right" wrapText="1"/>
    </xf>
    <xf numFmtId="166" fontId="5" fillId="43" borderId="17" xfId="0" applyNumberFormat="1" applyFont="1" applyFill="1" applyBorder="1" applyAlignment="1">
      <alignment horizontal="center" wrapText="1"/>
    </xf>
    <xf numFmtId="166" fontId="5" fillId="43" borderId="24" xfId="0" applyNumberFormat="1" applyFont="1" applyFill="1" applyBorder="1" applyAlignment="1">
      <alignment horizontal="center" wrapText="1"/>
    </xf>
    <xf numFmtId="4" fontId="3" fillId="0" borderId="11" xfId="0" applyNumberFormat="1" applyFont="1" applyBorder="1" applyAlignment="1">
      <alignment/>
    </xf>
    <xf numFmtId="3" fontId="3" fillId="0" borderId="11" xfId="0" applyNumberFormat="1" applyFont="1" applyBorder="1" applyAlignment="1">
      <alignment horizontal="right"/>
    </xf>
    <xf numFmtId="9" fontId="3" fillId="0" borderId="12" xfId="0" applyNumberFormat="1" applyFont="1" applyFill="1" applyBorder="1" applyAlignment="1">
      <alignment horizontal="center"/>
    </xf>
    <xf numFmtId="3" fontId="3" fillId="0" borderId="0" xfId="0" applyNumberFormat="1" applyFont="1" applyBorder="1" applyAlignment="1">
      <alignment horizontal="right"/>
    </xf>
    <xf numFmtId="3" fontId="3" fillId="33" borderId="11" xfId="0" applyNumberFormat="1" applyFont="1" applyFill="1" applyBorder="1" applyAlignment="1">
      <alignment horizontal="right"/>
    </xf>
    <xf numFmtId="9" fontId="3" fillId="33" borderId="12" xfId="0" applyNumberFormat="1" applyFont="1" applyFill="1" applyBorder="1" applyAlignment="1">
      <alignment horizontal="center"/>
    </xf>
    <xf numFmtId="3" fontId="3" fillId="0" borderId="11" xfId="0" applyNumberFormat="1" applyFont="1" applyFill="1" applyBorder="1" applyAlignment="1">
      <alignment horizontal="right"/>
    </xf>
    <xf numFmtId="3" fontId="3" fillId="0" borderId="0" xfId="0" applyNumberFormat="1" applyFont="1" applyFill="1" applyBorder="1" applyAlignment="1">
      <alignment horizontal="right"/>
    </xf>
    <xf numFmtId="3" fontId="3" fillId="33" borderId="0" xfId="0" applyNumberFormat="1" applyFont="1" applyFill="1" applyBorder="1" applyAlignment="1">
      <alignment horizontal="right"/>
    </xf>
    <xf numFmtId="0" fontId="4" fillId="0" borderId="15" xfId="0" applyFont="1" applyFill="1" applyBorder="1" applyAlignment="1">
      <alignment/>
    </xf>
    <xf numFmtId="3" fontId="4" fillId="0" borderId="15" xfId="0" applyNumberFormat="1" applyFont="1" applyFill="1" applyBorder="1" applyAlignment="1">
      <alignment horizontal="right"/>
    </xf>
    <xf numFmtId="9" fontId="4" fillId="0" borderId="16" xfId="0" applyNumberFormat="1" applyFont="1" applyFill="1" applyBorder="1" applyAlignment="1">
      <alignment horizontal="center"/>
    </xf>
    <xf numFmtId="3" fontId="4" fillId="0" borderId="17" xfId="0" applyNumberFormat="1" applyFont="1" applyFill="1" applyBorder="1" applyAlignment="1">
      <alignment horizontal="right"/>
    </xf>
    <xf numFmtId="3" fontId="4" fillId="33" borderId="17" xfId="0" applyNumberFormat="1" applyFont="1" applyFill="1" applyBorder="1" applyAlignment="1">
      <alignment horizontal="right"/>
    </xf>
    <xf numFmtId="9" fontId="4" fillId="33" borderId="16" xfId="0" applyNumberFormat="1" applyFont="1" applyFill="1" applyBorder="1" applyAlignment="1">
      <alignment horizontal="center"/>
    </xf>
    <xf numFmtId="0" fontId="4" fillId="0" borderId="15" xfId="0" applyFont="1" applyBorder="1" applyAlignment="1">
      <alignment/>
    </xf>
    <xf numFmtId="3" fontId="4" fillId="0" borderId="15" xfId="0" applyNumberFormat="1" applyFont="1" applyBorder="1" applyAlignment="1">
      <alignment horizontal="right"/>
    </xf>
    <xf numFmtId="9" fontId="4" fillId="0" borderId="16" xfId="0" applyNumberFormat="1" applyFont="1" applyBorder="1" applyAlignment="1">
      <alignment horizontal="center"/>
    </xf>
    <xf numFmtId="3" fontId="4" fillId="0" borderId="17" xfId="0" applyNumberFormat="1" applyFont="1" applyBorder="1" applyAlignment="1">
      <alignment horizontal="right"/>
    </xf>
    <xf numFmtId="9" fontId="4" fillId="0" borderId="17" xfId="0" applyNumberFormat="1" applyFont="1" applyBorder="1" applyAlignment="1">
      <alignment horizontal="center"/>
    </xf>
    <xf numFmtId="3" fontId="4" fillId="33" borderId="15" xfId="0" applyNumberFormat="1" applyFont="1" applyFill="1" applyBorder="1" applyAlignment="1">
      <alignment horizontal="right"/>
    </xf>
    <xf numFmtId="0" fontId="4" fillId="0" borderId="0" xfId="0" applyFont="1" applyFill="1" applyAlignment="1">
      <alignment/>
    </xf>
    <xf numFmtId="9" fontId="4" fillId="0" borderId="0" xfId="70" applyFont="1" applyFill="1" applyAlignment="1">
      <alignment/>
    </xf>
    <xf numFmtId="3" fontId="3" fillId="0" borderId="15" xfId="0" applyNumberFormat="1" applyFont="1" applyBorder="1" applyAlignment="1">
      <alignment wrapText="1"/>
    </xf>
    <xf numFmtId="3" fontId="3" fillId="0" borderId="19" xfId="0" applyNumberFormat="1" applyFont="1" applyBorder="1" applyAlignment="1">
      <alignment horizontal="right" vertical="center" wrapText="1"/>
    </xf>
    <xf numFmtId="3" fontId="3" fillId="0" borderId="24" xfId="0" applyNumberFormat="1" applyFont="1" applyBorder="1" applyAlignment="1">
      <alignment wrapText="1"/>
    </xf>
    <xf numFmtId="3" fontId="3" fillId="0" borderId="25" xfId="0" applyNumberFormat="1" applyFont="1" applyBorder="1" applyAlignment="1">
      <alignment horizontal="right" vertical="center" wrapText="1"/>
    </xf>
    <xf numFmtId="3" fontId="3" fillId="33" borderId="19" xfId="0" applyNumberFormat="1" applyFont="1" applyFill="1" applyBorder="1" applyAlignment="1">
      <alignment horizontal="right" vertical="center" wrapText="1"/>
    </xf>
    <xf numFmtId="3" fontId="3" fillId="33" borderId="24" xfId="0" applyNumberFormat="1" applyFont="1" applyFill="1" applyBorder="1" applyAlignment="1">
      <alignment wrapText="1"/>
    </xf>
    <xf numFmtId="0" fontId="5" fillId="44" borderId="15" xfId="0" applyFont="1" applyFill="1" applyBorder="1" applyAlignment="1">
      <alignment horizontal="center"/>
    </xf>
    <xf numFmtId="0" fontId="5" fillId="44" borderId="16" xfId="0" applyFont="1" applyFill="1" applyBorder="1" applyAlignment="1">
      <alignment horizontal="right"/>
    </xf>
    <xf numFmtId="0" fontId="3" fillId="45" borderId="10" xfId="0" applyFont="1" applyFill="1" applyBorder="1" applyAlignment="1">
      <alignment/>
    </xf>
    <xf numFmtId="3" fontId="3" fillId="45" borderId="10" xfId="0" applyNumberFormat="1" applyFont="1" applyFill="1" applyBorder="1" applyAlignment="1">
      <alignment horizontal="right" indent="2"/>
    </xf>
    <xf numFmtId="9" fontId="3" fillId="45" borderId="13" xfId="0" applyNumberFormat="1" applyFont="1" applyFill="1" applyBorder="1" applyAlignment="1">
      <alignment horizontal="right" indent="2"/>
    </xf>
    <xf numFmtId="3" fontId="3" fillId="46" borderId="0" xfId="0" applyNumberFormat="1" applyFont="1" applyFill="1" applyBorder="1" applyAlignment="1">
      <alignment horizontal="right" indent="2"/>
    </xf>
    <xf numFmtId="9" fontId="3" fillId="46" borderId="12" xfId="0" applyNumberFormat="1" applyFont="1" applyFill="1" applyBorder="1" applyAlignment="1">
      <alignment horizontal="right" indent="2"/>
    </xf>
    <xf numFmtId="0" fontId="3" fillId="45" borderId="11" xfId="0" applyFont="1" applyFill="1" applyBorder="1" applyAlignment="1">
      <alignment/>
    </xf>
    <xf numFmtId="3" fontId="3" fillId="45" borderId="11" xfId="0" applyNumberFormat="1" applyFont="1" applyFill="1" applyBorder="1" applyAlignment="1">
      <alignment horizontal="right" indent="2"/>
    </xf>
    <xf numFmtId="9" fontId="3" fillId="45" borderId="12" xfId="0" applyNumberFormat="1" applyFont="1" applyFill="1" applyBorder="1" applyAlignment="1">
      <alignment horizontal="right" indent="2"/>
    </xf>
    <xf numFmtId="0" fontId="3" fillId="45" borderId="15" xfId="0" applyFont="1" applyFill="1" applyBorder="1" applyAlignment="1">
      <alignment vertical="center"/>
    </xf>
    <xf numFmtId="3" fontId="3" fillId="45" borderId="15" xfId="0" applyNumberFormat="1" applyFont="1" applyFill="1" applyBorder="1" applyAlignment="1">
      <alignment horizontal="right" vertical="center" indent="2"/>
    </xf>
    <xf numFmtId="9" fontId="3" fillId="45" borderId="16" xfId="0" applyNumberFormat="1" applyFont="1" applyFill="1" applyBorder="1" applyAlignment="1">
      <alignment horizontal="right" indent="2"/>
    </xf>
    <xf numFmtId="0" fontId="5" fillId="33" borderId="22" xfId="0" applyFont="1" applyFill="1" applyBorder="1" applyAlignment="1">
      <alignment horizontal="center" wrapText="1"/>
    </xf>
    <xf numFmtId="0" fontId="5" fillId="33" borderId="22" xfId="0" applyFont="1" applyFill="1" applyBorder="1" applyAlignment="1">
      <alignment horizontal="left" wrapText="1"/>
    </xf>
    <xf numFmtId="167" fontId="5" fillId="33" borderId="22" xfId="0" applyNumberFormat="1" applyFont="1" applyFill="1" applyBorder="1" applyAlignment="1">
      <alignment horizontal="center" wrapText="1"/>
    </xf>
    <xf numFmtId="0" fontId="5" fillId="39" borderId="22" xfId="0" applyFont="1" applyFill="1" applyBorder="1" applyAlignment="1">
      <alignment horizontal="center" wrapText="1"/>
    </xf>
    <xf numFmtId="0" fontId="5" fillId="39" borderId="22" xfId="0" applyFont="1" applyFill="1" applyBorder="1" applyAlignment="1">
      <alignment horizontal="left" wrapText="1"/>
    </xf>
    <xf numFmtId="167" fontId="5" fillId="39" borderId="22" xfId="0" applyNumberFormat="1" applyFont="1" applyFill="1" applyBorder="1" applyAlignment="1">
      <alignment horizontal="center" wrapText="1"/>
    </xf>
    <xf numFmtId="0" fontId="0" fillId="0" borderId="0" xfId="0" applyFill="1" applyBorder="1" applyAlignment="1">
      <alignment horizontal="right" wrapText="1"/>
    </xf>
    <xf numFmtId="0" fontId="3" fillId="45" borderId="0" xfId="0" applyFont="1" applyFill="1" applyAlignment="1">
      <alignment horizontal="center"/>
    </xf>
    <xf numFmtId="0" fontId="3" fillId="45" borderId="0" xfId="0" applyFont="1" applyFill="1" applyAlignment="1">
      <alignment/>
    </xf>
    <xf numFmtId="167" fontId="3" fillId="45" borderId="0" xfId="0" applyNumberFormat="1" applyFont="1" applyFill="1" applyAlignment="1">
      <alignment horizontal="center"/>
    </xf>
    <xf numFmtId="3" fontId="3" fillId="45" borderId="0" xfId="0" applyNumberFormat="1" applyFont="1" applyFill="1" applyAlignment="1">
      <alignment/>
    </xf>
    <xf numFmtId="3" fontId="3" fillId="45" borderId="0" xfId="0" applyNumberFormat="1" applyFont="1" applyFill="1" applyAlignment="1">
      <alignment horizontal="right"/>
    </xf>
    <xf numFmtId="167" fontId="3" fillId="0" borderId="0" xfId="0" applyNumberFormat="1" applyFont="1" applyAlignment="1">
      <alignment horizontal="center"/>
    </xf>
    <xf numFmtId="165" fontId="3" fillId="0" borderId="0" xfId="42" applyNumberFormat="1" applyFont="1" applyAlignment="1">
      <alignment horizontal="right"/>
    </xf>
    <xf numFmtId="0" fontId="3" fillId="0" borderId="0" xfId="0" applyFont="1" applyFill="1" applyAlignment="1">
      <alignment horizontal="left"/>
    </xf>
    <xf numFmtId="167" fontId="3" fillId="0" borderId="0" xfId="0" applyNumberFormat="1" applyFont="1" applyFill="1" applyAlignment="1">
      <alignment horizontal="center"/>
    </xf>
    <xf numFmtId="3" fontId="3" fillId="0" borderId="0" xfId="0" applyNumberFormat="1" applyFont="1" applyFill="1" applyAlignment="1">
      <alignment/>
    </xf>
    <xf numFmtId="3" fontId="3" fillId="0" borderId="0" xfId="0" applyNumberFormat="1" applyFont="1" applyFill="1" applyAlignment="1">
      <alignment horizontal="left"/>
    </xf>
    <xf numFmtId="49" fontId="5" fillId="33" borderId="22" xfId="0" applyNumberFormat="1" applyFont="1" applyFill="1" applyBorder="1" applyAlignment="1" applyProtection="1">
      <alignment horizontal="center" wrapText="1"/>
      <protection locked="0"/>
    </xf>
    <xf numFmtId="49" fontId="5" fillId="33" borderId="22" xfId="0" applyNumberFormat="1" applyFont="1" applyFill="1" applyBorder="1" applyAlignment="1" applyProtection="1">
      <alignment horizontal="left" wrapText="1"/>
      <protection locked="0"/>
    </xf>
    <xf numFmtId="3" fontId="5" fillId="33" borderId="22" xfId="0" applyNumberFormat="1" applyFont="1" applyFill="1" applyBorder="1" applyAlignment="1" applyProtection="1">
      <alignment horizontal="right" wrapText="1"/>
      <protection locked="0"/>
    </xf>
    <xf numFmtId="167" fontId="5" fillId="33" borderId="22" xfId="42" applyNumberFormat="1" applyFont="1" applyFill="1" applyBorder="1" applyAlignment="1" applyProtection="1">
      <alignment horizontal="center" wrapText="1"/>
      <protection locked="0"/>
    </xf>
    <xf numFmtId="0" fontId="3" fillId="0" borderId="0" xfId="0" applyFont="1" applyAlignment="1" applyProtection="1">
      <alignment/>
      <protection locked="0"/>
    </xf>
    <xf numFmtId="3" fontId="3" fillId="45" borderId="0" xfId="0" applyNumberFormat="1" applyFont="1" applyFill="1" applyBorder="1" applyAlignment="1" applyProtection="1">
      <alignment horizontal="center"/>
      <protection locked="0"/>
    </xf>
    <xf numFmtId="0" fontId="3" fillId="45" borderId="0" xfId="0" applyFont="1" applyFill="1" applyAlignment="1" applyProtection="1">
      <alignment/>
      <protection locked="0"/>
    </xf>
    <xf numFmtId="3" fontId="3" fillId="45" borderId="0" xfId="42" applyNumberFormat="1" applyFont="1" applyFill="1" applyAlignment="1" applyProtection="1">
      <alignment horizontal="right"/>
      <protection locked="0"/>
    </xf>
    <xf numFmtId="167" fontId="3" fillId="45" borderId="0" xfId="0" applyNumberFormat="1" applyFont="1" applyFill="1" applyAlignment="1" applyProtection="1">
      <alignment horizontal="center"/>
      <protection locked="0"/>
    </xf>
    <xf numFmtId="3" fontId="3" fillId="45" borderId="0" xfId="0" applyNumberFormat="1" applyFont="1" applyFill="1" applyAlignment="1" applyProtection="1">
      <alignment horizontal="right"/>
      <protection locked="0"/>
    </xf>
    <xf numFmtId="167" fontId="3" fillId="45" borderId="0" xfId="42" applyNumberFormat="1" applyFont="1" applyFill="1" applyAlignment="1" applyProtection="1">
      <alignment horizontal="center"/>
      <protection locked="0"/>
    </xf>
    <xf numFmtId="0" fontId="3" fillId="45" borderId="0" xfId="0" applyFont="1" applyFill="1" applyBorder="1" applyAlignment="1" applyProtection="1">
      <alignment/>
      <protection locked="0"/>
    </xf>
    <xf numFmtId="167" fontId="3" fillId="45" borderId="0" xfId="0" applyNumberFormat="1" applyFont="1" applyFill="1" applyBorder="1" applyAlignment="1" applyProtection="1">
      <alignment horizontal="center"/>
      <protection locked="0"/>
    </xf>
    <xf numFmtId="165" fontId="3" fillId="0" borderId="0" xfId="42" applyNumberFormat="1" applyFont="1" applyAlignment="1" applyProtection="1">
      <alignment/>
      <protection locked="0"/>
    </xf>
    <xf numFmtId="3" fontId="3" fillId="0" borderId="0" xfId="42" applyNumberFormat="1" applyFont="1" applyAlignment="1" applyProtection="1">
      <alignment horizontal="right"/>
      <protection locked="0"/>
    </xf>
    <xf numFmtId="0" fontId="3" fillId="0" borderId="0" xfId="0" applyFont="1" applyAlignment="1" applyProtection="1">
      <alignment horizontal="center"/>
      <protection locked="0"/>
    </xf>
    <xf numFmtId="3" fontId="3" fillId="0" borderId="0" xfId="0" applyNumberFormat="1" applyFont="1" applyAlignment="1" applyProtection="1">
      <alignment horizontal="right"/>
      <protection locked="0"/>
    </xf>
    <xf numFmtId="167" fontId="3" fillId="0" borderId="0" xfId="42" applyNumberFormat="1" applyFont="1" applyAlignment="1" applyProtection="1">
      <alignment horizontal="center"/>
      <protection locked="0"/>
    </xf>
    <xf numFmtId="49" fontId="5" fillId="43" borderId="22" xfId="0" applyNumberFormat="1" applyFont="1" applyFill="1" applyBorder="1" applyAlignment="1" applyProtection="1">
      <alignment horizontal="center" wrapText="1"/>
      <protection locked="0"/>
    </xf>
    <xf numFmtId="49" fontId="5" fillId="43" borderId="22" xfId="0" applyNumberFormat="1" applyFont="1" applyFill="1" applyBorder="1" applyAlignment="1" applyProtection="1">
      <alignment horizontal="left" wrapText="1"/>
      <protection locked="0"/>
    </xf>
    <xf numFmtId="3" fontId="5" fillId="43" borderId="22" xfId="0" applyNumberFormat="1" applyFont="1" applyFill="1" applyBorder="1" applyAlignment="1" applyProtection="1">
      <alignment horizontal="right" wrapText="1"/>
      <protection locked="0"/>
    </xf>
    <xf numFmtId="167" fontId="5" fillId="43" borderId="22" xfId="42" applyNumberFormat="1" applyFont="1" applyFill="1" applyBorder="1" applyAlignment="1" applyProtection="1">
      <alignment horizontal="center" wrapText="1"/>
      <protection locked="0"/>
    </xf>
    <xf numFmtId="0" fontId="3" fillId="45" borderId="0" xfId="0" applyFont="1" applyFill="1" applyAlignment="1">
      <alignment vertical="top"/>
    </xf>
    <xf numFmtId="0" fontId="3" fillId="45" borderId="0" xfId="0" applyFont="1" applyFill="1" applyAlignment="1">
      <alignment wrapText="1"/>
    </xf>
    <xf numFmtId="0" fontId="3" fillId="45" borderId="0" xfId="0" applyFont="1" applyFill="1" applyAlignment="1">
      <alignment horizontal="right" vertical="top"/>
    </xf>
    <xf numFmtId="0" fontId="3" fillId="45" borderId="0" xfId="0" applyFont="1" applyFill="1" applyAlignment="1">
      <alignment/>
    </xf>
    <xf numFmtId="9" fontId="3" fillId="45" borderId="0" xfId="0" applyNumberFormat="1" applyFont="1" applyFill="1" applyAlignment="1">
      <alignment vertical="top"/>
    </xf>
    <xf numFmtId="0" fontId="5" fillId="45" borderId="0" xfId="0" applyNumberFormat="1" applyFont="1" applyFill="1" applyBorder="1" applyAlignment="1">
      <alignment horizontal="left" vertical="top"/>
    </xf>
    <xf numFmtId="0" fontId="22" fillId="45" borderId="0" xfId="0" applyNumberFormat="1" applyFont="1" applyFill="1" applyBorder="1" applyAlignment="1">
      <alignment wrapText="1"/>
    </xf>
    <xf numFmtId="0" fontId="3" fillId="45" borderId="0" xfId="0" applyNumberFormat="1" applyFont="1" applyFill="1" applyBorder="1" applyAlignment="1">
      <alignment horizontal="right" vertical="top"/>
    </xf>
    <xf numFmtId="0" fontId="3" fillId="45" borderId="0" xfId="0" applyNumberFormat="1" applyFont="1" applyFill="1" applyBorder="1" applyAlignment="1">
      <alignment/>
    </xf>
    <xf numFmtId="9" fontId="3" fillId="45" borderId="0" xfId="0" applyNumberFormat="1" applyFont="1" applyFill="1" applyBorder="1" applyAlignment="1">
      <alignment vertical="top"/>
    </xf>
    <xf numFmtId="0" fontId="3" fillId="45" borderId="0" xfId="0" applyNumberFormat="1" applyFont="1" applyFill="1" applyBorder="1" applyAlignment="1">
      <alignment wrapText="1"/>
    </xf>
    <xf numFmtId="0" fontId="5" fillId="33" borderId="26" xfId="0" applyFont="1" applyFill="1" applyBorder="1" applyAlignment="1">
      <alignment horizontal="center" wrapText="1"/>
    </xf>
    <xf numFmtId="0" fontId="5" fillId="33" borderId="27" xfId="0" applyFont="1" applyFill="1" applyBorder="1" applyAlignment="1">
      <alignment horizontal="left" wrapText="1"/>
    </xf>
    <xf numFmtId="9" fontId="5" fillId="33" borderId="28" xfId="0" applyNumberFormat="1" applyFont="1" applyFill="1" applyBorder="1" applyAlignment="1">
      <alignment horizontal="center" wrapText="1"/>
    </xf>
    <xf numFmtId="0" fontId="3" fillId="0" borderId="0" xfId="0" applyFont="1" applyAlignment="1">
      <alignment vertical="center"/>
    </xf>
    <xf numFmtId="1" fontId="3" fillId="45" borderId="0" xfId="0" applyNumberFormat="1" applyFont="1" applyFill="1" applyBorder="1" applyAlignment="1">
      <alignment horizontal="center" vertical="top"/>
    </xf>
    <xf numFmtId="0" fontId="3" fillId="45" borderId="0" xfId="0" applyNumberFormat="1" applyFont="1" applyFill="1" applyBorder="1" applyAlignment="1">
      <alignment horizontal="left"/>
    </xf>
    <xf numFmtId="3" fontId="3" fillId="45" borderId="0" xfId="0" applyNumberFormat="1" applyFont="1" applyFill="1" applyBorder="1" applyAlignment="1">
      <alignment horizontal="right" vertical="top"/>
    </xf>
    <xf numFmtId="3" fontId="3" fillId="45" borderId="0" xfId="0" applyNumberFormat="1" applyFont="1" applyFill="1" applyBorder="1" applyAlignment="1">
      <alignment horizontal="center"/>
    </xf>
    <xf numFmtId="9" fontId="3" fillId="45" borderId="0" xfId="0" applyNumberFormat="1" applyFont="1" applyFill="1" applyBorder="1" applyAlignment="1">
      <alignment horizontal="center" vertical="top"/>
    </xf>
    <xf numFmtId="0" fontId="3" fillId="45" borderId="0" xfId="0" applyNumberFormat="1" applyFont="1" applyFill="1" applyBorder="1" applyAlignment="1">
      <alignment horizontal="left" wrapText="1"/>
    </xf>
    <xf numFmtId="0" fontId="3" fillId="45" borderId="0" xfId="0" applyNumberFormat="1" applyFont="1" applyFill="1" applyBorder="1" applyAlignment="1">
      <alignment horizontal="left" vertical="top" wrapText="1"/>
    </xf>
    <xf numFmtId="0" fontId="3" fillId="45" borderId="0" xfId="0" applyNumberFormat="1" applyFont="1" applyFill="1" applyBorder="1" applyAlignment="1">
      <alignment horizontal="left" vertical="top"/>
    </xf>
    <xf numFmtId="0" fontId="3" fillId="37" borderId="0" xfId="60" applyFont="1" applyFill="1" applyAlignment="1">
      <alignment horizontal="right"/>
      <protection/>
    </xf>
    <xf numFmtId="0" fontId="3" fillId="37" borderId="0" xfId="60" applyFont="1" applyFill="1" applyAlignment="1">
      <alignment horizontal="center"/>
      <protection/>
    </xf>
    <xf numFmtId="9" fontId="3" fillId="37" borderId="0" xfId="60" applyNumberFormat="1" applyFont="1" applyFill="1" applyAlignment="1">
      <alignment horizontal="center"/>
      <protection/>
    </xf>
    <xf numFmtId="0" fontId="3" fillId="37" borderId="0" xfId="60" applyFont="1" applyFill="1">
      <alignment/>
      <protection/>
    </xf>
    <xf numFmtId="0" fontId="5" fillId="33" borderId="29" xfId="60" applyFont="1" applyFill="1" applyBorder="1">
      <alignment/>
      <protection/>
    </xf>
    <xf numFmtId="9" fontId="5" fillId="33" borderId="30" xfId="60" applyNumberFormat="1" applyFont="1" applyFill="1" applyBorder="1" applyAlignment="1">
      <alignment horizontal="center"/>
      <protection/>
    </xf>
    <xf numFmtId="3" fontId="3" fillId="37" borderId="0" xfId="60" applyNumberFormat="1" applyFont="1" applyFill="1" applyAlignment="1">
      <alignment horizontal="right"/>
      <protection/>
    </xf>
    <xf numFmtId="3" fontId="3" fillId="37" borderId="0" xfId="60" applyNumberFormat="1" applyFont="1" applyFill="1" applyAlignment="1">
      <alignment horizontal="center"/>
      <protection/>
    </xf>
    <xf numFmtId="0" fontId="19" fillId="47" borderId="15" xfId="0" applyFont="1" applyFill="1" applyBorder="1" applyAlignment="1">
      <alignment horizontal="right"/>
    </xf>
    <xf numFmtId="0" fontId="19" fillId="47" borderId="16" xfId="0" applyFont="1" applyFill="1" applyBorder="1" applyAlignment="1">
      <alignment horizontal="right" vertical="top"/>
    </xf>
    <xf numFmtId="0" fontId="18" fillId="45" borderId="23" xfId="0" applyFont="1" applyFill="1" applyBorder="1" applyAlignment="1">
      <alignment wrapText="1"/>
    </xf>
    <xf numFmtId="0" fontId="18" fillId="45" borderId="20" xfId="0" applyFont="1" applyFill="1" applyBorder="1" applyAlignment="1">
      <alignment wrapText="1"/>
    </xf>
    <xf numFmtId="9" fontId="17" fillId="0" borderId="0" xfId="0" applyNumberFormat="1" applyFont="1" applyAlignment="1">
      <alignment/>
    </xf>
    <xf numFmtId="0" fontId="18" fillId="45" borderId="20" xfId="0" applyFont="1" applyFill="1" applyBorder="1" applyAlignment="1">
      <alignment/>
    </xf>
    <xf numFmtId="0" fontId="18" fillId="45" borderId="0" xfId="0" applyFont="1" applyFill="1" applyBorder="1" applyAlignment="1">
      <alignment/>
    </xf>
    <xf numFmtId="0" fontId="18" fillId="45" borderId="0" xfId="0" applyFont="1" applyFill="1" applyAlignment="1">
      <alignment/>
    </xf>
    <xf numFmtId="0" fontId="30" fillId="45" borderId="20" xfId="0" applyFont="1" applyFill="1" applyBorder="1" applyAlignment="1">
      <alignment/>
    </xf>
    <xf numFmtId="0" fontId="30" fillId="37" borderId="21" xfId="0" applyFont="1" applyFill="1" applyBorder="1" applyAlignment="1">
      <alignment wrapText="1"/>
    </xf>
    <xf numFmtId="0" fontId="18" fillId="0" borderId="18" xfId="0" applyFont="1" applyBorder="1" applyAlignment="1">
      <alignment vertical="center" wrapText="1"/>
    </xf>
    <xf numFmtId="165" fontId="18" fillId="37" borderId="19" xfId="0" applyNumberFormat="1" applyFont="1" applyFill="1" applyBorder="1" applyAlignment="1">
      <alignment vertical="center" wrapText="1"/>
    </xf>
    <xf numFmtId="0" fontId="18" fillId="37" borderId="24" xfId="0" applyFont="1" applyFill="1" applyBorder="1" applyAlignment="1">
      <alignment vertical="center" wrapText="1"/>
    </xf>
    <xf numFmtId="0" fontId="18" fillId="37" borderId="24" xfId="0" applyFont="1" applyFill="1" applyBorder="1" applyAlignment="1">
      <alignment vertical="center"/>
    </xf>
    <xf numFmtId="0" fontId="18" fillId="48" borderId="24" xfId="0" applyFont="1" applyFill="1" applyBorder="1" applyAlignment="1">
      <alignment vertical="center"/>
    </xf>
    <xf numFmtId="0" fontId="9" fillId="49" borderId="0" xfId="0" applyFont="1" applyFill="1" applyBorder="1" applyAlignment="1">
      <alignment/>
    </xf>
    <xf numFmtId="0" fontId="3" fillId="49" borderId="0" xfId="0" applyFont="1" applyFill="1" applyBorder="1" applyAlignment="1">
      <alignment/>
    </xf>
    <xf numFmtId="0" fontId="32" fillId="0" borderId="31" xfId="0" applyFont="1" applyFill="1" applyBorder="1" applyAlignment="1" applyProtection="1">
      <alignment vertical="top" wrapText="1" readingOrder="1"/>
      <protection locked="0"/>
    </xf>
    <xf numFmtId="0" fontId="32" fillId="0" borderId="32" xfId="0" applyFont="1" applyFill="1" applyBorder="1" applyAlignment="1" applyProtection="1">
      <alignment vertical="top" wrapText="1" readingOrder="1"/>
      <protection locked="0"/>
    </xf>
    <xf numFmtId="0" fontId="3" fillId="0" borderId="18" xfId="0" applyFont="1" applyBorder="1" applyAlignment="1">
      <alignment horizontal="left" vertical="center" wrapText="1"/>
    </xf>
    <xf numFmtId="0" fontId="22" fillId="0" borderId="18" xfId="0" applyFont="1" applyBorder="1" applyAlignment="1">
      <alignment horizontal="left" vertical="center" wrapText="1"/>
    </xf>
    <xf numFmtId="0" fontId="22"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2" fillId="0" borderId="18" xfId="0" applyFont="1" applyBorder="1" applyAlignment="1">
      <alignment vertical="top" wrapText="1" readingOrder="1"/>
    </xf>
    <xf numFmtId="0" fontId="3" fillId="0" borderId="14" xfId="0" applyFont="1" applyBorder="1" applyAlignment="1">
      <alignment horizontal="left" vertical="center" wrapText="1"/>
    </xf>
    <xf numFmtId="0" fontId="5" fillId="0" borderId="14" xfId="0" applyFont="1" applyFill="1" applyBorder="1" applyAlignment="1">
      <alignment horizontal="left" vertical="center" wrapText="1"/>
    </xf>
    <xf numFmtId="0" fontId="3" fillId="0" borderId="0" xfId="0" applyFont="1" applyAlignment="1">
      <alignment horizontal="center" vertical="top" wrapText="1"/>
    </xf>
    <xf numFmtId="0" fontId="33" fillId="0" borderId="0" xfId="0" applyFont="1" applyAlignment="1">
      <alignment vertical="top" wrapText="1" readingOrder="1"/>
    </xf>
    <xf numFmtId="0" fontId="34" fillId="0" borderId="33" xfId="0" applyFont="1" applyBorder="1" applyAlignment="1">
      <alignment vertical="center" wrapText="1" readingOrder="1"/>
    </xf>
    <xf numFmtId="0" fontId="8" fillId="0" borderId="0" xfId="0" applyFont="1" applyAlignment="1">
      <alignment vertical="top" wrapText="1" readingOrder="1"/>
    </xf>
    <xf numFmtId="0" fontId="35" fillId="0" borderId="0" xfId="0" applyFont="1" applyAlignment="1">
      <alignment/>
    </xf>
    <xf numFmtId="0" fontId="35" fillId="0" borderId="0" xfId="0" applyFont="1" applyAlignment="1">
      <alignment horizontal="left"/>
    </xf>
    <xf numFmtId="0" fontId="37" fillId="0" borderId="0" xfId="0" applyFont="1" applyAlignment="1">
      <alignment horizontal="center" wrapText="1"/>
    </xf>
    <xf numFmtId="0" fontId="35" fillId="0" borderId="0" xfId="0" applyFont="1" applyAlignment="1">
      <alignment wrapText="1"/>
    </xf>
    <xf numFmtId="0" fontId="35" fillId="0" borderId="0" xfId="0" applyFont="1" applyAlignment="1">
      <alignment/>
    </xf>
    <xf numFmtId="44" fontId="35" fillId="37" borderId="0" xfId="0" applyNumberFormat="1" applyFont="1" applyFill="1" applyBorder="1" applyAlignment="1">
      <alignment horizontal="left"/>
    </xf>
    <xf numFmtId="3" fontId="39" fillId="37" borderId="0" xfId="0" applyNumberFormat="1" applyFont="1" applyFill="1" applyBorder="1" applyAlignment="1">
      <alignment/>
    </xf>
    <xf numFmtId="0" fontId="39" fillId="37" borderId="0" xfId="0" applyFont="1" applyFill="1" applyBorder="1" applyAlignment="1">
      <alignment/>
    </xf>
    <xf numFmtId="10" fontId="39" fillId="37" borderId="0" xfId="0" applyNumberFormat="1" applyFont="1" applyFill="1" applyBorder="1" applyAlignment="1">
      <alignment/>
    </xf>
    <xf numFmtId="10" fontId="39" fillId="37" borderId="0" xfId="0" applyNumberFormat="1" applyFont="1" applyFill="1" applyBorder="1" applyAlignment="1">
      <alignment horizontal="right"/>
    </xf>
    <xf numFmtId="3" fontId="40" fillId="0" borderId="0" xfId="44" applyNumberFormat="1" applyFont="1" applyFill="1" applyBorder="1" applyAlignment="1">
      <alignment horizontal="right"/>
    </xf>
    <xf numFmtId="3" fontId="41" fillId="0" borderId="0" xfId="0" applyNumberFormat="1" applyFont="1" applyFill="1" applyBorder="1" applyAlignment="1">
      <alignment horizontal="right"/>
    </xf>
    <xf numFmtId="3" fontId="42" fillId="0" borderId="0" xfId="0" applyNumberFormat="1" applyFont="1" applyFill="1" applyBorder="1" applyAlignment="1">
      <alignment horizontal="right"/>
    </xf>
    <xf numFmtId="44" fontId="35" fillId="41" borderId="0" xfId="0" applyNumberFormat="1" applyFont="1" applyFill="1" applyBorder="1" applyAlignment="1">
      <alignment horizontal="left"/>
    </xf>
    <xf numFmtId="0" fontId="39" fillId="37" borderId="0" xfId="0" applyFont="1" applyFill="1" applyAlignment="1">
      <alignment/>
    </xf>
    <xf numFmtId="3" fontId="35" fillId="0" borderId="0" xfId="44" applyNumberFormat="1" applyFont="1" applyFill="1" applyBorder="1" applyAlignment="1">
      <alignment horizontal="right"/>
    </xf>
    <xf numFmtId="3" fontId="35" fillId="0" borderId="0" xfId="44" applyNumberFormat="1" applyFont="1" applyAlignment="1">
      <alignment horizontal="right"/>
    </xf>
    <xf numFmtId="3" fontId="35" fillId="0" borderId="0" xfId="0" applyNumberFormat="1" applyFont="1" applyAlignment="1">
      <alignment horizontal="right"/>
    </xf>
    <xf numFmtId="9" fontId="35" fillId="0" borderId="0" xfId="0" applyNumberFormat="1" applyFont="1" applyAlignment="1">
      <alignment horizontal="right"/>
    </xf>
    <xf numFmtId="0" fontId="35" fillId="0" borderId="0" xfId="0" applyFont="1" applyAlignment="1">
      <alignment horizontal="right"/>
    </xf>
    <xf numFmtId="0" fontId="16" fillId="41" borderId="22" xfId="0" applyFont="1" applyFill="1" applyBorder="1" applyAlignment="1">
      <alignment horizontal="left" vertical="center"/>
    </xf>
    <xf numFmtId="0" fontId="16" fillId="41" borderId="22" xfId="0" applyFont="1" applyFill="1" applyBorder="1" applyAlignment="1">
      <alignment horizontal="right" vertical="center"/>
    </xf>
    <xf numFmtId="0" fontId="16" fillId="41" borderId="0" xfId="0" applyFont="1" applyFill="1" applyBorder="1" applyAlignment="1">
      <alignment horizontal="left" vertical="center"/>
    </xf>
    <xf numFmtId="0" fontId="16" fillId="41" borderId="0" xfId="0" applyFont="1" applyFill="1" applyBorder="1" applyAlignment="1">
      <alignment horizontal="right" vertical="center"/>
    </xf>
    <xf numFmtId="0" fontId="16" fillId="41" borderId="0" xfId="0" applyFont="1" applyFill="1" applyBorder="1" applyAlignment="1">
      <alignment horizontal="center" vertical="center"/>
    </xf>
    <xf numFmtId="0" fontId="5" fillId="37" borderId="0" xfId="0" applyFont="1" applyFill="1" applyBorder="1" applyAlignment="1">
      <alignment horizontal="center" vertical="center"/>
    </xf>
    <xf numFmtId="0" fontId="5" fillId="50" borderId="34" xfId="0" applyFont="1" applyFill="1" applyBorder="1" applyAlignment="1">
      <alignment horizontal="left"/>
    </xf>
    <xf numFmtId="165" fontId="5" fillId="51" borderId="35" xfId="44" applyNumberFormat="1" applyFont="1" applyFill="1" applyBorder="1" applyAlignment="1">
      <alignment horizontal="right"/>
    </xf>
    <xf numFmtId="10" fontId="5" fillId="51" borderId="35" xfId="44" applyNumberFormat="1" applyFont="1" applyFill="1" applyBorder="1" applyAlignment="1">
      <alignment horizontal="center"/>
    </xf>
    <xf numFmtId="10" fontId="5" fillId="51" borderId="36" xfId="44" applyNumberFormat="1" applyFont="1" applyFill="1" applyBorder="1" applyAlignment="1">
      <alignment horizontal="center"/>
    </xf>
    <xf numFmtId="0" fontId="3" fillId="37" borderId="37" xfId="0" applyFont="1" applyFill="1" applyBorder="1" applyAlignment="1">
      <alignment horizontal="left" vertical="center"/>
    </xf>
    <xf numFmtId="3" fontId="3" fillId="37" borderId="38" xfId="0" applyNumberFormat="1" applyFont="1" applyFill="1" applyBorder="1" applyAlignment="1">
      <alignment horizontal="right"/>
    </xf>
    <xf numFmtId="170" fontId="3" fillId="37" borderId="39" xfId="0" applyNumberFormat="1" applyFont="1" applyFill="1" applyBorder="1" applyAlignment="1">
      <alignment horizontal="center"/>
    </xf>
    <xf numFmtId="171" fontId="3" fillId="37" borderId="40" xfId="0" applyNumberFormat="1" applyFont="1" applyFill="1" applyBorder="1" applyAlignment="1">
      <alignment horizontal="center"/>
    </xf>
    <xf numFmtId="3" fontId="3" fillId="38" borderId="38" xfId="0" applyNumberFormat="1" applyFont="1" applyFill="1" applyBorder="1" applyAlignment="1">
      <alignment horizontal="right"/>
    </xf>
    <xf numFmtId="170" fontId="3" fillId="38" borderId="41" xfId="0" applyNumberFormat="1" applyFont="1" applyFill="1" applyBorder="1" applyAlignment="1">
      <alignment horizontal="center"/>
    </xf>
    <xf numFmtId="0" fontId="3" fillId="37" borderId="42" xfId="0" applyFont="1" applyFill="1" applyBorder="1" applyAlignment="1">
      <alignment horizontal="left" vertical="center"/>
    </xf>
    <xf numFmtId="3" fontId="3" fillId="37" borderId="11" xfId="0" applyNumberFormat="1" applyFont="1" applyFill="1" applyBorder="1" applyAlignment="1">
      <alignment horizontal="right"/>
    </xf>
    <xf numFmtId="170" fontId="3" fillId="37" borderId="12" xfId="0" applyNumberFormat="1" applyFont="1" applyFill="1" applyBorder="1" applyAlignment="1">
      <alignment horizontal="center"/>
    </xf>
    <xf numFmtId="171" fontId="3" fillId="37" borderId="0" xfId="0" applyNumberFormat="1" applyFont="1" applyFill="1" applyBorder="1" applyAlignment="1">
      <alignment horizontal="center"/>
    </xf>
    <xf numFmtId="3" fontId="3" fillId="38" borderId="11" xfId="0" applyNumberFormat="1" applyFont="1" applyFill="1" applyBorder="1" applyAlignment="1">
      <alignment horizontal="right"/>
    </xf>
    <xf numFmtId="170" fontId="3" fillId="38" borderId="43" xfId="0" applyNumberFormat="1" applyFont="1" applyFill="1" applyBorder="1" applyAlignment="1">
      <alignment horizontal="center"/>
    </xf>
    <xf numFmtId="0" fontId="5" fillId="37" borderId="44" xfId="0" applyFont="1" applyFill="1" applyBorder="1" applyAlignment="1">
      <alignment horizontal="right" vertical="center"/>
    </xf>
    <xf numFmtId="3" fontId="5" fillId="37" borderId="45" xfId="0" applyNumberFormat="1" applyFont="1" applyFill="1" applyBorder="1" applyAlignment="1">
      <alignment horizontal="right"/>
    </xf>
    <xf numFmtId="171" fontId="5" fillId="37" borderId="46" xfId="0" applyNumberFormat="1" applyFont="1" applyFill="1" applyBorder="1" applyAlignment="1">
      <alignment horizontal="center"/>
    </xf>
    <xf numFmtId="171" fontId="5" fillId="37" borderId="22" xfId="0" applyNumberFormat="1" applyFont="1" applyFill="1" applyBorder="1" applyAlignment="1">
      <alignment horizontal="center"/>
    </xf>
    <xf numFmtId="3" fontId="5" fillId="38" borderId="45" xfId="0" applyNumberFormat="1" applyFont="1" applyFill="1" applyBorder="1" applyAlignment="1">
      <alignment horizontal="right"/>
    </xf>
    <xf numFmtId="171" fontId="5" fillId="38" borderId="47" xfId="0" applyNumberFormat="1" applyFont="1" applyFill="1" applyBorder="1" applyAlignment="1">
      <alignment horizontal="center"/>
    </xf>
    <xf numFmtId="0" fontId="3" fillId="37" borderId="0" xfId="0" applyFont="1" applyFill="1" applyBorder="1" applyAlignment="1">
      <alignment/>
    </xf>
    <xf numFmtId="0" fontId="3" fillId="37" borderId="0" xfId="44" applyNumberFormat="1" applyFont="1" applyFill="1" applyBorder="1" applyAlignment="1">
      <alignment horizontal="right"/>
    </xf>
    <xf numFmtId="0" fontId="3" fillId="37" borderId="0" xfId="44" applyNumberFormat="1" applyFont="1" applyFill="1" applyBorder="1" applyAlignment="1">
      <alignment horizontal="center"/>
    </xf>
    <xf numFmtId="0" fontId="3" fillId="37" borderId="0" xfId="0" applyFont="1" applyFill="1" applyBorder="1" applyAlignment="1">
      <alignment horizontal="center"/>
    </xf>
    <xf numFmtId="3" fontId="3" fillId="37" borderId="0" xfId="0" applyNumberFormat="1" applyFont="1" applyFill="1" applyBorder="1" applyAlignment="1">
      <alignment horizontal="right"/>
    </xf>
    <xf numFmtId="171" fontId="3" fillId="37" borderId="12" xfId="0" applyNumberFormat="1" applyFont="1" applyFill="1" applyBorder="1" applyAlignment="1">
      <alignment horizontal="center"/>
    </xf>
    <xf numFmtId="3" fontId="3" fillId="38" borderId="0" xfId="0" applyNumberFormat="1" applyFont="1" applyFill="1" applyBorder="1" applyAlignment="1">
      <alignment horizontal="right"/>
    </xf>
    <xf numFmtId="3" fontId="5" fillId="37" borderId="22" xfId="0" applyNumberFormat="1" applyFont="1" applyFill="1" applyBorder="1" applyAlignment="1">
      <alignment horizontal="right"/>
    </xf>
    <xf numFmtId="3" fontId="5" fillId="38" borderId="22" xfId="0" applyNumberFormat="1" applyFont="1" applyFill="1" applyBorder="1" applyAlignment="1">
      <alignment horizontal="right"/>
    </xf>
    <xf numFmtId="0" fontId="5" fillId="37" borderId="0" xfId="0" applyFont="1" applyFill="1" applyBorder="1" applyAlignment="1">
      <alignment horizontal="right" vertical="center"/>
    </xf>
    <xf numFmtId="0" fontId="5" fillId="37" borderId="0" xfId="0" applyFont="1" applyFill="1" applyBorder="1" applyAlignment="1">
      <alignment horizontal="right"/>
    </xf>
    <xf numFmtId="0" fontId="5" fillId="37" borderId="0" xfId="0" applyFont="1" applyFill="1" applyBorder="1" applyAlignment="1">
      <alignment horizontal="center"/>
    </xf>
    <xf numFmtId="0" fontId="16" fillId="37" borderId="22" xfId="0" applyFont="1" applyFill="1" applyBorder="1" applyAlignment="1">
      <alignment horizontal="left" vertical="center"/>
    </xf>
    <xf numFmtId="0" fontId="16" fillId="37" borderId="22" xfId="0" applyFont="1" applyFill="1" applyBorder="1" applyAlignment="1">
      <alignment horizontal="right" vertical="center"/>
    </xf>
    <xf numFmtId="0" fontId="3" fillId="37" borderId="22" xfId="0" applyFont="1" applyFill="1" applyBorder="1" applyAlignment="1">
      <alignment horizontal="center"/>
    </xf>
    <xf numFmtId="0" fontId="3" fillId="37" borderId="0" xfId="0" applyFont="1" applyFill="1" applyBorder="1" applyAlignment="1">
      <alignment horizontal="center" vertical="center"/>
    </xf>
    <xf numFmtId="0" fontId="3" fillId="37" borderId="0" xfId="0" applyFont="1" applyFill="1" applyBorder="1" applyAlignment="1">
      <alignment horizontal="right" vertical="center"/>
    </xf>
    <xf numFmtId="0" fontId="16" fillId="52" borderId="22" xfId="0" applyFont="1" applyFill="1" applyBorder="1" applyAlignment="1">
      <alignment horizontal="left" vertical="center"/>
    </xf>
    <xf numFmtId="0" fontId="16" fillId="52" borderId="22" xfId="0" applyFont="1" applyFill="1" applyBorder="1" applyAlignment="1">
      <alignment horizontal="right" vertical="center"/>
    </xf>
    <xf numFmtId="0" fontId="16" fillId="41" borderId="22" xfId="0" applyFont="1" applyFill="1" applyBorder="1" applyAlignment="1">
      <alignment vertical="center"/>
    </xf>
    <xf numFmtId="0" fontId="3" fillId="37" borderId="22" xfId="0" applyFont="1" applyFill="1" applyBorder="1" applyAlignment="1">
      <alignment/>
    </xf>
    <xf numFmtId="3" fontId="5" fillId="37" borderId="0" xfId="0" applyNumberFormat="1" applyFont="1" applyFill="1" applyBorder="1" applyAlignment="1">
      <alignment horizontal="right"/>
    </xf>
    <xf numFmtId="171" fontId="5" fillId="37" borderId="0" xfId="0" applyNumberFormat="1" applyFont="1" applyFill="1" applyBorder="1" applyAlignment="1">
      <alignment horizontal="center"/>
    </xf>
    <xf numFmtId="3" fontId="5" fillId="38" borderId="0" xfId="0" applyNumberFormat="1" applyFont="1" applyFill="1" applyBorder="1" applyAlignment="1">
      <alignment horizontal="right"/>
    </xf>
    <xf numFmtId="171" fontId="5" fillId="38" borderId="0" xfId="0" applyNumberFormat="1" applyFont="1" applyFill="1" applyBorder="1" applyAlignment="1">
      <alignment horizontal="center"/>
    </xf>
    <xf numFmtId="0" fontId="3" fillId="37" borderId="22" xfId="0" applyFont="1" applyFill="1" applyBorder="1" applyAlignment="1">
      <alignment horizontal="left"/>
    </xf>
    <xf numFmtId="0" fontId="5" fillId="37" borderId="0" xfId="0" applyFont="1" applyFill="1" applyBorder="1" applyAlignment="1">
      <alignment/>
    </xf>
    <xf numFmtId="0" fontId="3" fillId="37" borderId="48" xfId="0" applyFont="1" applyFill="1" applyBorder="1" applyAlignment="1">
      <alignment horizontal="left" vertical="center"/>
    </xf>
    <xf numFmtId="171" fontId="3" fillId="37" borderId="39" xfId="0" applyNumberFormat="1" applyFont="1" applyFill="1" applyBorder="1" applyAlignment="1">
      <alignment horizontal="center"/>
    </xf>
    <xf numFmtId="10" fontId="3" fillId="37" borderId="12" xfId="0" applyNumberFormat="1" applyFont="1" applyFill="1" applyBorder="1" applyAlignment="1">
      <alignment horizontal="center"/>
    </xf>
    <xf numFmtId="10" fontId="3" fillId="38" borderId="43" xfId="0" applyNumberFormat="1" applyFont="1" applyFill="1" applyBorder="1" applyAlignment="1">
      <alignment horizontal="center"/>
    </xf>
    <xf numFmtId="10" fontId="5" fillId="37" borderId="46" xfId="0" applyNumberFormat="1" applyFont="1" applyFill="1" applyBorder="1" applyAlignment="1">
      <alignment horizontal="center"/>
    </xf>
    <xf numFmtId="10" fontId="5" fillId="38" borderId="47" xfId="0" applyNumberFormat="1" applyFont="1" applyFill="1" applyBorder="1" applyAlignment="1">
      <alignment horizontal="center"/>
    </xf>
    <xf numFmtId="0" fontId="3" fillId="37" borderId="49" xfId="0" applyFont="1" applyFill="1" applyBorder="1" applyAlignment="1">
      <alignment horizontal="left" vertical="center"/>
    </xf>
    <xf numFmtId="0" fontId="3" fillId="37" borderId="0" xfId="0" applyFont="1" applyFill="1" applyBorder="1" applyAlignment="1">
      <alignment horizontal="right"/>
    </xf>
    <xf numFmtId="0" fontId="5" fillId="33" borderId="34" xfId="0" applyFont="1" applyFill="1" applyBorder="1" applyAlignment="1">
      <alignment horizontal="left"/>
    </xf>
    <xf numFmtId="165" fontId="5" fillId="53" borderId="35" xfId="44" applyNumberFormat="1" applyFont="1" applyFill="1" applyBorder="1" applyAlignment="1">
      <alignment horizontal="right"/>
    </xf>
    <xf numFmtId="10" fontId="5" fillId="53" borderId="35" xfId="44" applyNumberFormat="1" applyFont="1" applyFill="1" applyBorder="1" applyAlignment="1">
      <alignment horizontal="center"/>
    </xf>
    <xf numFmtId="10" fontId="5" fillId="53" borderId="36" xfId="44" applyNumberFormat="1" applyFont="1" applyFill="1" applyBorder="1" applyAlignment="1">
      <alignment horizontal="center"/>
    </xf>
    <xf numFmtId="3" fontId="3" fillId="37" borderId="40" xfId="0" applyNumberFormat="1" applyFont="1" applyFill="1" applyBorder="1" applyAlignment="1">
      <alignment horizontal="right"/>
    </xf>
    <xf numFmtId="10" fontId="3" fillId="37" borderId="40" xfId="0" applyNumberFormat="1" applyFont="1" applyFill="1" applyBorder="1" applyAlignment="1">
      <alignment horizontal="center"/>
    </xf>
    <xf numFmtId="10" fontId="3" fillId="37" borderId="39" xfId="0" applyNumberFormat="1" applyFont="1" applyFill="1" applyBorder="1" applyAlignment="1">
      <alignment horizontal="center"/>
    </xf>
    <xf numFmtId="3" fontId="3" fillId="38" borderId="40" xfId="0" applyNumberFormat="1" applyFont="1" applyFill="1" applyBorder="1" applyAlignment="1">
      <alignment horizontal="right"/>
    </xf>
    <xf numFmtId="10" fontId="3" fillId="38" borderId="41" xfId="0" applyNumberFormat="1" applyFont="1" applyFill="1" applyBorder="1" applyAlignment="1">
      <alignment horizontal="center"/>
    </xf>
    <xf numFmtId="10" fontId="3" fillId="37" borderId="0" xfId="0" applyNumberFormat="1" applyFont="1" applyFill="1" applyBorder="1" applyAlignment="1">
      <alignment horizontal="center"/>
    </xf>
    <xf numFmtId="0" fontId="3" fillId="37" borderId="50" xfId="0" applyFont="1" applyFill="1" applyBorder="1" applyAlignment="1">
      <alignment horizontal="left" vertical="center"/>
    </xf>
    <xf numFmtId="3" fontId="3" fillId="37" borderId="22" xfId="0" applyNumberFormat="1" applyFont="1" applyFill="1" applyBorder="1" applyAlignment="1">
      <alignment horizontal="right"/>
    </xf>
    <xf numFmtId="10" fontId="3" fillId="37" borderId="22" xfId="0" applyNumberFormat="1" applyFont="1" applyFill="1" applyBorder="1" applyAlignment="1">
      <alignment horizontal="center"/>
    </xf>
    <xf numFmtId="3" fontId="3" fillId="37" borderId="45" xfId="0" applyNumberFormat="1" applyFont="1" applyFill="1" applyBorder="1" applyAlignment="1">
      <alignment horizontal="right"/>
    </xf>
    <xf numFmtId="10" fontId="3" fillId="37" borderId="46" xfId="0" applyNumberFormat="1" applyFont="1" applyFill="1" applyBorder="1" applyAlignment="1">
      <alignment horizontal="center"/>
    </xf>
    <xf numFmtId="3" fontId="3" fillId="38" borderId="22" xfId="0" applyNumberFormat="1" applyFont="1" applyFill="1" applyBorder="1" applyAlignment="1">
      <alignment horizontal="right"/>
    </xf>
    <xf numFmtId="10" fontId="3" fillId="38" borderId="47" xfId="0" applyNumberFormat="1" applyFont="1" applyFill="1" applyBorder="1" applyAlignment="1">
      <alignment horizontal="center"/>
    </xf>
    <xf numFmtId="0" fontId="3" fillId="37" borderId="0" xfId="0" applyFont="1" applyFill="1" applyBorder="1" applyAlignment="1">
      <alignment horizontal="left" vertical="center"/>
    </xf>
    <xf numFmtId="0" fontId="3" fillId="37" borderId="49" xfId="0" applyFont="1" applyFill="1" applyBorder="1" applyAlignment="1">
      <alignment/>
    </xf>
    <xf numFmtId="0" fontId="43" fillId="37" borderId="0" xfId="0" applyFont="1" applyFill="1" applyAlignment="1">
      <alignment/>
    </xf>
    <xf numFmtId="3" fontId="44" fillId="37" borderId="0" xfId="66" applyNumberFormat="1" applyFont="1" applyFill="1" applyAlignment="1">
      <alignment horizontal="right" indent="4"/>
      <protection/>
    </xf>
    <xf numFmtId="164" fontId="44" fillId="37" borderId="0" xfId="66" applyNumberFormat="1" applyFont="1" applyFill="1" applyAlignment="1" applyProtection="1">
      <alignment horizontal="right" indent="4"/>
      <protection locked="0"/>
    </xf>
    <xf numFmtId="3" fontId="44" fillId="37" borderId="0" xfId="66" applyNumberFormat="1" applyFont="1" applyFill="1" applyAlignment="1" applyProtection="1">
      <alignment horizontal="right" indent="6"/>
      <protection locked="0"/>
    </xf>
    <xf numFmtId="9" fontId="44" fillId="37" borderId="0" xfId="69" applyFont="1" applyFill="1" applyAlignment="1" applyProtection="1">
      <alignment horizontal="center"/>
      <protection locked="0"/>
    </xf>
    <xf numFmtId="164" fontId="43" fillId="37" borderId="0" xfId="0" applyNumberFormat="1" applyFont="1" applyFill="1" applyAlignment="1">
      <alignment horizontal="right" indent="4"/>
    </xf>
    <xf numFmtId="49" fontId="5" fillId="33" borderId="22" xfId="64" applyNumberFormat="1" applyFont="1" applyFill="1" applyBorder="1" applyAlignment="1" applyProtection="1">
      <alignment horizontal="left" wrapText="1"/>
      <protection locked="0"/>
    </xf>
    <xf numFmtId="3" fontId="5" fillId="33" borderId="22" xfId="42" applyNumberFormat="1" applyFont="1" applyFill="1" applyBorder="1" applyAlignment="1" applyProtection="1">
      <alignment horizontal="right" wrapText="1"/>
      <protection locked="0"/>
    </xf>
    <xf numFmtId="49" fontId="5" fillId="33" borderId="22" xfId="64" applyNumberFormat="1" applyFont="1" applyFill="1" applyBorder="1" applyAlignment="1" applyProtection="1">
      <alignment horizontal="center" wrapText="1"/>
      <protection locked="0"/>
    </xf>
    <xf numFmtId="49" fontId="45" fillId="0" borderId="0" xfId="64" applyNumberFormat="1" applyFont="1" applyAlignment="1" applyProtection="1">
      <alignment horizontal="center"/>
      <protection locked="0"/>
    </xf>
    <xf numFmtId="49" fontId="3" fillId="0" borderId="0" xfId="64" applyNumberFormat="1" applyFont="1" applyAlignment="1" applyProtection="1">
      <alignment horizontal="center"/>
      <protection locked="0"/>
    </xf>
    <xf numFmtId="0" fontId="31" fillId="45" borderId="0" xfId="0" applyFont="1" applyFill="1" applyBorder="1" applyAlignment="1">
      <alignment vertical="top"/>
    </xf>
    <xf numFmtId="3" fontId="31" fillId="45" borderId="0" xfId="0" applyNumberFormat="1" applyFont="1" applyFill="1" applyBorder="1" applyAlignment="1">
      <alignment horizontal="right" vertical="top"/>
    </xf>
    <xf numFmtId="169" fontId="31" fillId="45" borderId="0" xfId="0" applyNumberFormat="1" applyFont="1" applyFill="1" applyAlignment="1" applyProtection="1">
      <alignment horizontal="center"/>
      <protection locked="0"/>
    </xf>
    <xf numFmtId="0" fontId="31" fillId="45" borderId="0" xfId="0" applyFont="1" applyFill="1" applyAlignment="1" applyProtection="1">
      <alignment horizontal="center"/>
      <protection locked="0"/>
    </xf>
    <xf numFmtId="0" fontId="45" fillId="0" borderId="0" xfId="64" applyFont="1" applyProtection="1">
      <alignment/>
      <protection locked="0"/>
    </xf>
    <xf numFmtId="0" fontId="45" fillId="0" borderId="0" xfId="64" applyFont="1" applyBorder="1" applyProtection="1">
      <alignment/>
      <protection locked="0"/>
    </xf>
    <xf numFmtId="0" fontId="31" fillId="45" borderId="0" xfId="64" applyFont="1" applyFill="1" applyProtection="1">
      <alignment/>
      <protection locked="0"/>
    </xf>
    <xf numFmtId="3" fontId="31" fillId="45" borderId="0" xfId="64" applyNumberFormat="1" applyFont="1" applyFill="1" applyProtection="1">
      <alignment/>
      <protection locked="0"/>
    </xf>
    <xf numFmtId="167" fontId="31" fillId="45" borderId="0" xfId="64" applyNumberFormat="1" applyFont="1" applyFill="1" applyAlignment="1" applyProtection="1">
      <alignment horizontal="center"/>
      <protection locked="0"/>
    </xf>
    <xf numFmtId="0" fontId="31" fillId="45" borderId="0" xfId="64" applyFont="1" applyFill="1" applyAlignment="1" applyProtection="1">
      <alignment horizontal="center"/>
      <protection locked="0"/>
    </xf>
    <xf numFmtId="0" fontId="31" fillId="45" borderId="0" xfId="64" applyFont="1" applyFill="1" applyBorder="1" applyProtection="1">
      <alignment/>
      <protection locked="0"/>
    </xf>
    <xf numFmtId="3" fontId="31" fillId="45" borderId="0" xfId="64" applyNumberFormat="1" applyFont="1" applyFill="1" applyBorder="1" applyProtection="1">
      <alignment/>
      <protection locked="0"/>
    </xf>
    <xf numFmtId="167" fontId="31" fillId="45" borderId="0" xfId="64" applyNumberFormat="1" applyFont="1" applyFill="1" applyBorder="1" applyAlignment="1" applyProtection="1">
      <alignment horizontal="center"/>
      <protection locked="0"/>
    </xf>
    <xf numFmtId="0" fontId="3" fillId="45" borderId="0" xfId="64" applyFont="1" applyFill="1" applyProtection="1">
      <alignment/>
      <protection locked="0"/>
    </xf>
    <xf numFmtId="3" fontId="3" fillId="45" borderId="0" xfId="64" applyNumberFormat="1" applyFont="1" applyFill="1" applyProtection="1">
      <alignment/>
      <protection locked="0"/>
    </xf>
    <xf numFmtId="167" fontId="3" fillId="45" borderId="0" xfId="64" applyNumberFormat="1" applyFont="1" applyFill="1" applyAlignment="1" applyProtection="1">
      <alignment horizontal="center"/>
      <protection locked="0"/>
    </xf>
    <xf numFmtId="0" fontId="3" fillId="45" borderId="0" xfId="64" applyFont="1" applyFill="1" applyAlignment="1" applyProtection="1">
      <alignment horizontal="center"/>
      <protection locked="0"/>
    </xf>
    <xf numFmtId="0" fontId="45" fillId="0" borderId="0" xfId="64" applyFont="1" applyFill="1" applyProtection="1">
      <alignment/>
      <protection locked="0"/>
    </xf>
    <xf numFmtId="3" fontId="3" fillId="0" borderId="0" xfId="64" applyNumberFormat="1" applyFont="1" applyFill="1" applyProtection="1">
      <alignment/>
      <protection locked="0"/>
    </xf>
    <xf numFmtId="0" fontId="3" fillId="0" borderId="0" xfId="64" applyFont="1" applyFill="1" applyAlignment="1" applyProtection="1">
      <alignment horizontal="center"/>
      <protection locked="0"/>
    </xf>
    <xf numFmtId="0" fontId="45" fillId="0" borderId="0" xfId="64" applyFont="1" applyFill="1" applyAlignment="1" applyProtection="1">
      <alignment horizontal="center"/>
      <protection locked="0"/>
    </xf>
    <xf numFmtId="3" fontId="3" fillId="0" borderId="0" xfId="64" applyNumberFormat="1" applyFont="1" applyProtection="1">
      <alignment/>
      <protection locked="0"/>
    </xf>
    <xf numFmtId="0" fontId="3" fillId="0" borderId="0" xfId="64" applyFont="1" applyAlignment="1" applyProtection="1">
      <alignment horizontal="center"/>
      <protection locked="0"/>
    </xf>
    <xf numFmtId="0" fontId="45" fillId="0" borderId="0" xfId="64" applyFont="1" applyAlignment="1" applyProtection="1">
      <alignment horizontal="center"/>
      <protection locked="0"/>
    </xf>
    <xf numFmtId="0" fontId="3" fillId="0" borderId="0" xfId="64" applyFont="1" applyProtection="1">
      <alignment/>
      <protection locked="0"/>
    </xf>
    <xf numFmtId="3" fontId="3" fillId="0" borderId="0" xfId="42" applyNumberFormat="1" applyFont="1" applyAlignment="1" applyProtection="1">
      <alignment/>
      <protection locked="0"/>
    </xf>
    <xf numFmtId="0" fontId="3" fillId="0" borderId="0" xfId="64" applyFont="1">
      <alignment/>
      <protection/>
    </xf>
    <xf numFmtId="49" fontId="5" fillId="43" borderId="22" xfId="64" applyNumberFormat="1" applyFont="1" applyFill="1" applyBorder="1" applyAlignment="1" applyProtection="1">
      <alignment horizontal="left" wrapText="1"/>
      <protection locked="0"/>
    </xf>
    <xf numFmtId="3" fontId="5" fillId="43" borderId="22" xfId="42" applyNumberFormat="1" applyFont="1" applyFill="1" applyBorder="1" applyAlignment="1" applyProtection="1">
      <alignment horizontal="right" wrapText="1"/>
      <protection locked="0"/>
    </xf>
    <xf numFmtId="49" fontId="5" fillId="43" borderId="22" xfId="64" applyNumberFormat="1" applyFont="1" applyFill="1" applyBorder="1" applyAlignment="1" applyProtection="1">
      <alignment horizontal="center" wrapText="1"/>
      <protection locked="0"/>
    </xf>
    <xf numFmtId="0" fontId="16" fillId="36" borderId="19" xfId="0" applyFont="1" applyFill="1" applyBorder="1" applyAlignment="1">
      <alignment/>
    </xf>
    <xf numFmtId="0" fontId="16" fillId="36" borderId="25" xfId="0" applyFont="1" applyFill="1" applyBorder="1" applyAlignment="1">
      <alignment horizontal="center"/>
    </xf>
    <xf numFmtId="0" fontId="16" fillId="36" borderId="24" xfId="0" applyFont="1" applyFill="1" applyBorder="1" applyAlignment="1">
      <alignment horizontal="center"/>
    </xf>
    <xf numFmtId="0" fontId="9" fillId="45" borderId="11" xfId="0" applyFont="1" applyFill="1" applyBorder="1" applyAlignment="1">
      <alignment/>
    </xf>
    <xf numFmtId="3" fontId="9" fillId="45" borderId="0" xfId="0" applyNumberFormat="1" applyFont="1" applyFill="1" applyBorder="1" applyAlignment="1">
      <alignment horizontal="right" indent="3"/>
    </xf>
    <xf numFmtId="9" fontId="9" fillId="45" borderId="12" xfId="0" applyNumberFormat="1" applyFont="1" applyFill="1" applyBorder="1" applyAlignment="1">
      <alignment horizontal="right" indent="3"/>
    </xf>
    <xf numFmtId="3" fontId="9" fillId="45" borderId="17" xfId="0" applyNumberFormat="1" applyFont="1" applyFill="1" applyBorder="1" applyAlignment="1">
      <alignment horizontal="right" indent="3"/>
    </xf>
    <xf numFmtId="9" fontId="9" fillId="45" borderId="16" xfId="0" applyNumberFormat="1" applyFont="1" applyFill="1" applyBorder="1" applyAlignment="1">
      <alignment horizontal="right" indent="3"/>
    </xf>
    <xf numFmtId="49" fontId="5" fillId="46" borderId="19" xfId="64" applyNumberFormat="1" applyFont="1" applyFill="1" applyBorder="1" applyAlignment="1" applyProtection="1">
      <alignment horizontal="center" wrapText="1"/>
      <protection locked="0"/>
    </xf>
    <xf numFmtId="49" fontId="5" fillId="46" borderId="25" xfId="64" applyNumberFormat="1" applyFont="1" applyFill="1" applyBorder="1" applyAlignment="1" applyProtection="1">
      <alignment horizontal="left" wrapText="1"/>
      <protection locked="0"/>
    </xf>
    <xf numFmtId="3" fontId="5" fillId="46" borderId="25" xfId="46" applyNumberFormat="1" applyFont="1" applyFill="1" applyBorder="1" applyAlignment="1" applyProtection="1">
      <alignment horizontal="center" wrapText="1"/>
      <protection locked="0"/>
    </xf>
    <xf numFmtId="49" fontId="5" fillId="46" borderId="24" xfId="64" applyNumberFormat="1" applyFont="1" applyFill="1" applyBorder="1" applyAlignment="1" applyProtection="1">
      <alignment horizontal="center" wrapText="1"/>
      <protection locked="0"/>
    </xf>
    <xf numFmtId="0" fontId="47" fillId="0" borderId="0" xfId="62" applyFont="1" applyFill="1" applyAlignment="1">
      <alignment wrapText="1"/>
      <protection/>
    </xf>
    <xf numFmtId="0" fontId="3" fillId="45" borderId="11" xfId="62" applyFont="1" applyFill="1" applyBorder="1" applyAlignment="1" applyProtection="1">
      <alignment horizontal="right" indent="1"/>
      <protection locked="0"/>
    </xf>
    <xf numFmtId="0" fontId="3" fillId="45" borderId="0" xfId="62" applyFont="1" applyFill="1" applyBorder="1" applyAlignment="1">
      <alignment vertical="top"/>
      <protection/>
    </xf>
    <xf numFmtId="3" fontId="3" fillId="45" borderId="0" xfId="62" applyNumberFormat="1" applyFont="1" applyFill="1" applyBorder="1" applyAlignment="1">
      <alignment horizontal="right" vertical="top" indent="2"/>
      <protection/>
    </xf>
    <xf numFmtId="9" fontId="3" fillId="45" borderId="12" xfId="72" applyFont="1" applyFill="1" applyBorder="1" applyAlignment="1" applyProtection="1">
      <alignment horizontal="right" indent="3"/>
      <protection locked="0"/>
    </xf>
    <xf numFmtId="0" fontId="3" fillId="45" borderId="11" xfId="64" applyFont="1" applyFill="1" applyBorder="1" applyAlignment="1" applyProtection="1">
      <alignment horizontal="right" indent="1"/>
      <protection locked="0"/>
    </xf>
    <xf numFmtId="0" fontId="3" fillId="45" borderId="0" xfId="64" applyFont="1" applyFill="1" applyBorder="1" applyProtection="1">
      <alignment/>
      <protection locked="0"/>
    </xf>
    <xf numFmtId="3" fontId="3" fillId="45" borderId="0" xfId="64" applyNumberFormat="1" applyFont="1" applyFill="1" applyBorder="1" applyAlignment="1" applyProtection="1">
      <alignment horizontal="right" indent="2"/>
      <protection locked="0"/>
    </xf>
    <xf numFmtId="9" fontId="3" fillId="45" borderId="12" xfId="72" applyNumberFormat="1" applyFont="1" applyFill="1" applyBorder="1" applyAlignment="1" applyProtection="1">
      <alignment horizontal="right" indent="3"/>
      <protection locked="0"/>
    </xf>
    <xf numFmtId="0" fontId="3" fillId="45" borderId="15" xfId="62" applyFont="1" applyFill="1" applyBorder="1" applyAlignment="1" applyProtection="1">
      <alignment horizontal="right" indent="1"/>
      <protection locked="0"/>
    </xf>
    <xf numFmtId="0" fontId="3" fillId="45" borderId="17" xfId="62" applyFont="1" applyFill="1" applyBorder="1" applyAlignment="1">
      <alignment/>
      <protection/>
    </xf>
    <xf numFmtId="3" fontId="3" fillId="45" borderId="17" xfId="62" applyNumberFormat="1" applyFont="1" applyFill="1" applyBorder="1" applyAlignment="1">
      <alignment horizontal="right" indent="2"/>
      <protection/>
    </xf>
    <xf numFmtId="9" fontId="3" fillId="45" borderId="16" xfId="72" applyFont="1" applyFill="1" applyBorder="1" applyAlignment="1" applyProtection="1">
      <alignment horizontal="right" indent="3"/>
      <protection locked="0"/>
    </xf>
    <xf numFmtId="165" fontId="3" fillId="0" borderId="0" xfId="46" applyNumberFormat="1" applyFont="1" applyAlignment="1" applyProtection="1">
      <alignment/>
      <protection locked="0"/>
    </xf>
    <xf numFmtId="3" fontId="3" fillId="0" borderId="0" xfId="46" applyNumberFormat="1" applyFont="1" applyAlignment="1" applyProtection="1">
      <alignment/>
      <protection locked="0"/>
    </xf>
    <xf numFmtId="0" fontId="0" fillId="0" borderId="0" xfId="61">
      <alignment/>
      <protection/>
    </xf>
    <xf numFmtId="0" fontId="19" fillId="54" borderId="10" xfId="61" applyFont="1" applyFill="1" applyBorder="1" applyAlignment="1" applyProtection="1">
      <alignment horizontal="left" wrapText="1" readingOrder="1"/>
      <protection locked="0"/>
    </xf>
    <xf numFmtId="17" fontId="19" fillId="54" borderId="14" xfId="61" applyNumberFormat="1" applyFont="1" applyFill="1" applyBorder="1" applyAlignment="1" applyProtection="1">
      <alignment horizontal="center" wrapText="1" readingOrder="1"/>
      <protection locked="0"/>
    </xf>
    <xf numFmtId="17" fontId="19" fillId="54" borderId="13" xfId="61" applyNumberFormat="1" applyFont="1" applyFill="1" applyBorder="1" applyAlignment="1" applyProtection="1">
      <alignment horizontal="center" wrapText="1" readingOrder="1"/>
      <protection locked="0"/>
    </xf>
    <xf numFmtId="0" fontId="18" fillId="55" borderId="10" xfId="61" applyFont="1" applyFill="1" applyBorder="1" applyAlignment="1" applyProtection="1">
      <alignment vertical="top" wrapText="1" readingOrder="1"/>
      <protection locked="0"/>
    </xf>
    <xf numFmtId="165" fontId="18" fillId="45" borderId="14" xfId="45" applyNumberFormat="1" applyFont="1" applyFill="1" applyBorder="1" applyAlignment="1" applyProtection="1">
      <alignment horizontal="right" vertical="top" wrapText="1" indent="2" readingOrder="1"/>
      <protection locked="0"/>
    </xf>
    <xf numFmtId="9" fontId="18" fillId="45" borderId="13" xfId="71" applyFont="1" applyFill="1" applyBorder="1" applyAlignment="1" applyProtection="1">
      <alignment horizontal="right" vertical="top" wrapText="1" indent="3" readingOrder="1"/>
      <protection locked="0"/>
    </xf>
    <xf numFmtId="0" fontId="18" fillId="55" borderId="11" xfId="61" applyFont="1" applyFill="1" applyBorder="1" applyAlignment="1" applyProtection="1">
      <alignment vertical="top" wrapText="1" readingOrder="1"/>
      <protection locked="0"/>
    </xf>
    <xf numFmtId="165" fontId="18" fillId="45" borderId="0" xfId="45" applyNumberFormat="1" applyFont="1" applyFill="1" applyBorder="1" applyAlignment="1" applyProtection="1">
      <alignment horizontal="right" vertical="top" wrapText="1" indent="2" readingOrder="1"/>
      <protection locked="0"/>
    </xf>
    <xf numFmtId="9" fontId="18" fillId="45" borderId="12" xfId="71" applyFont="1" applyFill="1" applyBorder="1" applyAlignment="1" applyProtection="1">
      <alignment horizontal="right" vertical="top" wrapText="1" indent="3" readingOrder="1"/>
      <protection locked="0"/>
    </xf>
    <xf numFmtId="0" fontId="18" fillId="55" borderId="19" xfId="61" applyFont="1" applyFill="1" applyBorder="1" applyAlignment="1" applyProtection="1">
      <alignment vertical="top" wrapText="1" readingOrder="1"/>
      <protection locked="0"/>
    </xf>
    <xf numFmtId="165" fontId="18" fillId="45" borderId="25" xfId="45" applyNumberFormat="1" applyFont="1" applyFill="1" applyBorder="1" applyAlignment="1" applyProtection="1">
      <alignment horizontal="right" vertical="top" wrapText="1" indent="2" readingOrder="1"/>
      <protection locked="0"/>
    </xf>
    <xf numFmtId="9" fontId="18" fillId="45" borderId="24" xfId="71" applyFont="1" applyFill="1" applyBorder="1" applyAlignment="1" applyProtection="1">
      <alignment horizontal="right" vertical="top" wrapText="1" indent="3" readingOrder="1"/>
      <protection locked="0"/>
    </xf>
    <xf numFmtId="17" fontId="19" fillId="54" borderId="19" xfId="61" applyNumberFormat="1" applyFont="1" applyFill="1" applyBorder="1" applyAlignment="1" applyProtection="1">
      <alignment horizontal="left" wrapText="1" readingOrder="1"/>
      <protection locked="0"/>
    </xf>
    <xf numFmtId="0" fontId="18" fillId="55" borderId="10" xfId="61" applyFont="1" applyFill="1" applyBorder="1" applyAlignment="1" applyProtection="1">
      <alignment wrapText="1" readingOrder="1"/>
      <protection locked="0"/>
    </xf>
    <xf numFmtId="165" fontId="18" fillId="45" borderId="14" xfId="45" applyNumberFormat="1" applyFont="1" applyFill="1" applyBorder="1" applyAlignment="1" applyProtection="1">
      <alignment horizontal="right" wrapText="1" indent="2" readingOrder="1"/>
      <protection locked="0"/>
    </xf>
    <xf numFmtId="9" fontId="18" fillId="45" borderId="13" xfId="71" applyFont="1" applyFill="1" applyBorder="1" applyAlignment="1" applyProtection="1">
      <alignment horizontal="right" wrapText="1" indent="3" readingOrder="1"/>
      <protection locked="0"/>
    </xf>
    <xf numFmtId="0" fontId="18" fillId="55" borderId="11" xfId="61" applyFont="1" applyFill="1" applyBorder="1" applyAlignment="1" applyProtection="1">
      <alignment wrapText="1" readingOrder="1"/>
      <protection locked="0"/>
    </xf>
    <xf numFmtId="165" fontId="18" fillId="45" borderId="0" xfId="45" applyNumberFormat="1" applyFont="1" applyFill="1" applyBorder="1" applyAlignment="1" applyProtection="1">
      <alignment horizontal="right" wrapText="1" indent="2" readingOrder="1"/>
      <protection locked="0"/>
    </xf>
    <xf numFmtId="9" fontId="18" fillId="45" borderId="12" xfId="71" applyFont="1" applyFill="1" applyBorder="1" applyAlignment="1" applyProtection="1">
      <alignment horizontal="right" wrapText="1" indent="3" readingOrder="1"/>
      <protection locked="0"/>
    </xf>
    <xf numFmtId="0" fontId="18" fillId="55" borderId="19" xfId="61" applyFont="1" applyFill="1" applyBorder="1" applyAlignment="1" applyProtection="1">
      <alignment vertical="center" wrapText="1" readingOrder="1"/>
      <protection locked="0"/>
    </xf>
    <xf numFmtId="165" fontId="18" fillId="55" borderId="25" xfId="45" applyNumberFormat="1" applyFont="1" applyFill="1" applyBorder="1" applyAlignment="1" applyProtection="1">
      <alignment horizontal="right" vertical="center" wrapText="1" indent="2" readingOrder="1"/>
      <protection locked="0"/>
    </xf>
    <xf numFmtId="9" fontId="18" fillId="55" borderId="24" xfId="71" applyFont="1" applyFill="1" applyBorder="1" applyAlignment="1" applyProtection="1">
      <alignment horizontal="right" vertical="center" wrapText="1" indent="3" readingOrder="1"/>
      <protection locked="0"/>
    </xf>
    <xf numFmtId="0" fontId="18" fillId="55" borderId="10" xfId="61" applyFont="1" applyFill="1" applyBorder="1" applyAlignment="1" applyProtection="1">
      <alignment vertical="center" wrapText="1" readingOrder="1"/>
      <protection locked="0"/>
    </xf>
    <xf numFmtId="165" fontId="18" fillId="45" borderId="14" xfId="45" applyNumberFormat="1" applyFont="1" applyFill="1" applyBorder="1" applyAlignment="1" applyProtection="1">
      <alignment horizontal="right" vertical="center" wrapText="1" indent="2" readingOrder="1"/>
      <protection locked="0"/>
    </xf>
    <xf numFmtId="9" fontId="18" fillId="45" borderId="13" xfId="71" applyFont="1" applyFill="1" applyBorder="1" applyAlignment="1" applyProtection="1">
      <alignment horizontal="right" vertical="center" wrapText="1" indent="3" readingOrder="1"/>
      <protection locked="0"/>
    </xf>
    <xf numFmtId="0" fontId="18" fillId="55" borderId="11" xfId="61" applyFont="1" applyFill="1" applyBorder="1" applyAlignment="1" applyProtection="1">
      <alignment vertical="center" wrapText="1" readingOrder="1"/>
      <protection locked="0"/>
    </xf>
    <xf numFmtId="165" fontId="18" fillId="45" borderId="0" xfId="45" applyNumberFormat="1" applyFont="1" applyFill="1" applyBorder="1" applyAlignment="1" applyProtection="1">
      <alignment horizontal="right" vertical="center" wrapText="1" indent="2" readingOrder="1"/>
      <protection locked="0"/>
    </xf>
    <xf numFmtId="9" fontId="18" fillId="45" borderId="12" xfId="71" applyFont="1" applyFill="1" applyBorder="1" applyAlignment="1" applyProtection="1">
      <alignment horizontal="right" vertical="center" wrapText="1" indent="3" readingOrder="1"/>
      <protection locked="0"/>
    </xf>
    <xf numFmtId="0" fontId="18" fillId="55" borderId="15" xfId="61" applyFont="1" applyFill="1" applyBorder="1" applyAlignment="1" applyProtection="1">
      <alignment vertical="center" wrapText="1" readingOrder="1"/>
      <protection locked="0"/>
    </xf>
    <xf numFmtId="165" fontId="18" fillId="45" borderId="17" xfId="45" applyNumberFormat="1" applyFont="1" applyFill="1" applyBorder="1" applyAlignment="1" applyProtection="1">
      <alignment horizontal="right" vertical="center" wrapText="1" indent="2" readingOrder="1"/>
      <protection locked="0"/>
    </xf>
    <xf numFmtId="9" fontId="18" fillId="45" borderId="16" xfId="71" applyFont="1" applyFill="1" applyBorder="1" applyAlignment="1" applyProtection="1">
      <alignment horizontal="right" vertical="center" wrapText="1" indent="3" readingOrder="1"/>
      <protection locked="0"/>
    </xf>
    <xf numFmtId="0" fontId="18" fillId="55" borderId="15" xfId="61" applyFont="1" applyFill="1" applyBorder="1" applyAlignment="1" applyProtection="1">
      <alignment vertical="top" wrapText="1" readingOrder="1"/>
      <protection locked="0"/>
    </xf>
    <xf numFmtId="165" fontId="18" fillId="55" borderId="17" xfId="45" applyNumberFormat="1" applyFont="1" applyFill="1" applyBorder="1" applyAlignment="1" applyProtection="1">
      <alignment horizontal="right" vertical="top" wrapText="1" indent="2" readingOrder="1"/>
      <protection locked="0"/>
    </xf>
    <xf numFmtId="9" fontId="18" fillId="55" borderId="16" xfId="71" applyFont="1" applyFill="1" applyBorder="1" applyAlignment="1" applyProtection="1">
      <alignment horizontal="right" vertical="top" wrapText="1" indent="3" readingOrder="1"/>
      <protection locked="0"/>
    </xf>
    <xf numFmtId="0" fontId="0" fillId="0" borderId="0" xfId="61" applyAlignment="1">
      <alignment horizontal="center"/>
      <protection/>
    </xf>
    <xf numFmtId="0" fontId="0" fillId="0" borderId="0" xfId="61" applyAlignment="1">
      <alignment horizontal="center" vertical="top" readingOrder="1"/>
      <protection/>
    </xf>
    <xf numFmtId="0" fontId="5" fillId="56" borderId="19" xfId="61" applyFont="1" applyFill="1" applyBorder="1" applyAlignment="1">
      <alignment horizontal="center"/>
      <protection/>
    </xf>
    <xf numFmtId="0" fontId="5" fillId="54" borderId="25" xfId="61" applyFont="1" applyFill="1" applyBorder="1" applyAlignment="1" applyProtection="1">
      <alignment wrapText="1"/>
      <protection locked="0"/>
    </xf>
    <xf numFmtId="0" fontId="5" fillId="54" borderId="24" xfId="61" applyFont="1" applyFill="1" applyBorder="1" applyAlignment="1" applyProtection="1">
      <alignment horizontal="center" wrapText="1"/>
      <protection locked="0"/>
    </xf>
    <xf numFmtId="0" fontId="3" fillId="45" borderId="10" xfId="61" applyFont="1" applyFill="1" applyBorder="1" applyAlignment="1">
      <alignment horizontal="center" vertical="center"/>
      <protection/>
    </xf>
    <xf numFmtId="0" fontId="3" fillId="55" borderId="0" xfId="61" applyFont="1" applyFill="1" applyBorder="1" applyAlignment="1" applyProtection="1">
      <alignment vertical="center" wrapText="1"/>
      <protection locked="0"/>
    </xf>
    <xf numFmtId="0" fontId="3" fillId="45" borderId="12" xfId="45" applyNumberFormat="1" applyFont="1" applyFill="1" applyBorder="1" applyAlignment="1" applyProtection="1">
      <alignment horizontal="right" vertical="top" indent="3" readingOrder="1"/>
      <protection locked="0"/>
    </xf>
    <xf numFmtId="0" fontId="3" fillId="45" borderId="11" xfId="61" applyFont="1" applyFill="1" applyBorder="1" applyAlignment="1">
      <alignment horizontal="center" vertical="center"/>
      <protection/>
    </xf>
    <xf numFmtId="0" fontId="3" fillId="45" borderId="15" xfId="61" applyFont="1" applyFill="1" applyBorder="1" applyAlignment="1">
      <alignment horizontal="center" vertical="center"/>
      <protection/>
    </xf>
    <xf numFmtId="0" fontId="3" fillId="55" borderId="17" xfId="61" applyFont="1" applyFill="1" applyBorder="1" applyAlignment="1" applyProtection="1">
      <alignment vertical="center" wrapText="1"/>
      <protection locked="0"/>
    </xf>
    <xf numFmtId="0" fontId="3" fillId="45" borderId="16" xfId="45" applyNumberFormat="1" applyFont="1" applyFill="1" applyBorder="1" applyAlignment="1" applyProtection="1">
      <alignment horizontal="right" vertical="top" indent="3" readingOrder="1"/>
      <protection locked="0"/>
    </xf>
    <xf numFmtId="0" fontId="19" fillId="56" borderId="19" xfId="61" applyFont="1" applyFill="1" applyBorder="1" applyAlignment="1">
      <alignment horizontal="center"/>
      <protection/>
    </xf>
    <xf numFmtId="0" fontId="19" fillId="54" borderId="14" xfId="61" applyFont="1" applyFill="1" applyBorder="1" applyAlignment="1" applyProtection="1">
      <alignment horizontal="left" wrapText="1"/>
      <protection locked="0"/>
    </xf>
    <xf numFmtId="165" fontId="19" fillId="54" borderId="14" xfId="42" applyNumberFormat="1" applyFont="1" applyFill="1" applyBorder="1" applyAlignment="1" applyProtection="1">
      <alignment horizontal="center" wrapText="1"/>
      <protection locked="0"/>
    </xf>
    <xf numFmtId="165" fontId="19" fillId="54" borderId="13" xfId="42" applyNumberFormat="1" applyFont="1" applyFill="1" applyBorder="1" applyAlignment="1" applyProtection="1">
      <alignment horizontal="center" wrapText="1"/>
      <protection locked="0"/>
    </xf>
    <xf numFmtId="0" fontId="18" fillId="45" borderId="10" xfId="61" applyFont="1" applyFill="1" applyBorder="1" applyAlignment="1">
      <alignment horizontal="center"/>
      <protection/>
    </xf>
    <xf numFmtId="0" fontId="18" fillId="55" borderId="14" xfId="61" applyFont="1" applyFill="1" applyBorder="1" applyAlignment="1" applyProtection="1">
      <alignment wrapText="1" readingOrder="1"/>
      <protection locked="0"/>
    </xf>
    <xf numFmtId="165" fontId="18" fillId="45" borderId="14" xfId="42" applyNumberFormat="1" applyFont="1" applyFill="1" applyBorder="1" applyAlignment="1" applyProtection="1">
      <alignment horizontal="right" wrapText="1" indent="3" readingOrder="1"/>
      <protection locked="0"/>
    </xf>
    <xf numFmtId="9" fontId="18" fillId="45" borderId="13" xfId="69" applyFont="1" applyFill="1" applyBorder="1" applyAlignment="1" applyProtection="1">
      <alignment horizontal="right" wrapText="1" indent="2" readingOrder="1"/>
      <protection locked="0"/>
    </xf>
    <xf numFmtId="0" fontId="18" fillId="45" borderId="11" xfId="61" applyFont="1" applyFill="1" applyBorder="1" applyAlignment="1">
      <alignment horizontal="center"/>
      <protection/>
    </xf>
    <xf numFmtId="0" fontId="18" fillId="55" borderId="0" xfId="61" applyFont="1" applyFill="1" applyBorder="1" applyAlignment="1" applyProtection="1">
      <alignment wrapText="1" readingOrder="1"/>
      <protection locked="0"/>
    </xf>
    <xf numFmtId="165" fontId="18" fillId="45" borderId="0" xfId="42" applyNumberFormat="1" applyFont="1" applyFill="1" applyBorder="1" applyAlignment="1" applyProtection="1">
      <alignment horizontal="right" wrapText="1" indent="3" readingOrder="1"/>
      <protection locked="0"/>
    </xf>
    <xf numFmtId="9" fontId="18" fillId="45" borderId="12" xfId="69" applyFont="1" applyFill="1" applyBorder="1" applyAlignment="1" applyProtection="1">
      <alignment horizontal="right" wrapText="1" indent="2" readingOrder="1"/>
      <protection locked="0"/>
    </xf>
    <xf numFmtId="0" fontId="18" fillId="45" borderId="11" xfId="61" applyFont="1" applyFill="1" applyBorder="1" applyAlignment="1">
      <alignment horizontal="center" vertical="top"/>
      <protection/>
    </xf>
    <xf numFmtId="165" fontId="18" fillId="45" borderId="0" xfId="42" applyNumberFormat="1" applyFont="1" applyFill="1" applyBorder="1" applyAlignment="1" applyProtection="1">
      <alignment horizontal="right" vertical="top" wrapText="1" indent="3" readingOrder="1"/>
      <protection locked="0"/>
    </xf>
    <xf numFmtId="9" fontId="18" fillId="45" borderId="12" xfId="69" applyFont="1" applyFill="1" applyBorder="1" applyAlignment="1" applyProtection="1">
      <alignment horizontal="right" vertical="top" wrapText="1" indent="2" readingOrder="1"/>
      <protection locked="0"/>
    </xf>
    <xf numFmtId="0" fontId="0" fillId="45" borderId="0" xfId="61" applyFill="1">
      <alignment/>
      <protection/>
    </xf>
    <xf numFmtId="0" fontId="18" fillId="55" borderId="0" xfId="61" applyFont="1" applyFill="1" applyBorder="1" applyAlignment="1" applyProtection="1">
      <alignment vertical="top" wrapText="1" readingOrder="1"/>
      <protection locked="0"/>
    </xf>
    <xf numFmtId="0" fontId="18" fillId="45" borderId="15" xfId="61" applyFont="1" applyFill="1" applyBorder="1" applyAlignment="1">
      <alignment horizontal="center"/>
      <protection/>
    </xf>
    <xf numFmtId="0" fontId="18" fillId="55" borderId="17" xfId="61" applyFont="1" applyFill="1" applyBorder="1" applyAlignment="1" applyProtection="1">
      <alignment wrapText="1" readingOrder="1"/>
      <protection locked="0"/>
    </xf>
    <xf numFmtId="165" fontId="18" fillId="45" borderId="17" xfId="42" applyNumberFormat="1" applyFont="1" applyFill="1" applyBorder="1" applyAlignment="1" applyProtection="1">
      <alignment horizontal="right" wrapText="1" indent="3" readingOrder="1"/>
      <protection locked="0"/>
    </xf>
    <xf numFmtId="9" fontId="18" fillId="45" borderId="16" xfId="69" applyFont="1" applyFill="1" applyBorder="1" applyAlignment="1" applyProtection="1">
      <alignment horizontal="right" wrapText="1" indent="2" readingOrder="1"/>
      <protection locked="0"/>
    </xf>
    <xf numFmtId="165" fontId="0" fillId="0" borderId="0" xfId="42" applyNumberFormat="1" applyFont="1" applyAlignment="1">
      <alignment/>
    </xf>
    <xf numFmtId="165" fontId="0" fillId="45" borderId="0" xfId="42" applyNumberFormat="1" applyFont="1" applyFill="1" applyAlignment="1">
      <alignment/>
    </xf>
    <xf numFmtId="0" fontId="5" fillId="54" borderId="14" xfId="61" applyFont="1" applyFill="1" applyBorder="1" applyAlignment="1" applyProtection="1">
      <alignment horizontal="left" wrapText="1" readingOrder="1"/>
      <protection locked="0"/>
    </xf>
    <xf numFmtId="165" fontId="5" fillId="54" borderId="14" xfId="42" applyNumberFormat="1" applyFont="1" applyFill="1" applyBorder="1" applyAlignment="1" applyProtection="1">
      <alignment horizontal="center" wrapText="1" readingOrder="1"/>
      <protection locked="0"/>
    </xf>
    <xf numFmtId="165" fontId="5" fillId="54" borderId="24" xfId="42" applyNumberFormat="1" applyFont="1" applyFill="1" applyBorder="1" applyAlignment="1" applyProtection="1">
      <alignment horizontal="center" wrapText="1" readingOrder="1"/>
      <protection locked="0"/>
    </xf>
    <xf numFmtId="0" fontId="3" fillId="45" borderId="10" xfId="61" applyFont="1" applyFill="1" applyBorder="1" applyAlignment="1">
      <alignment horizontal="center" vertical="top"/>
      <protection/>
    </xf>
    <xf numFmtId="0" fontId="3" fillId="55" borderId="14" xfId="61" applyFont="1" applyFill="1" applyBorder="1" applyAlignment="1" applyProtection="1">
      <alignment vertical="top" readingOrder="1"/>
      <protection locked="0"/>
    </xf>
    <xf numFmtId="165" fontId="3" fillId="45" borderId="14" xfId="42" applyNumberFormat="1" applyFont="1" applyFill="1" applyBorder="1" applyAlignment="1" applyProtection="1">
      <alignment horizontal="right" vertical="top" wrapText="1" indent="2" readingOrder="1"/>
      <protection locked="0"/>
    </xf>
    <xf numFmtId="9" fontId="3" fillId="45" borderId="13" xfId="69" applyFont="1" applyFill="1" applyBorder="1" applyAlignment="1" applyProtection="1">
      <alignment horizontal="right" vertical="top" wrapText="1" indent="2" readingOrder="1"/>
      <protection locked="0"/>
    </xf>
    <xf numFmtId="0" fontId="3" fillId="45" borderId="11" xfId="61" applyFont="1" applyFill="1" applyBorder="1" applyAlignment="1">
      <alignment horizontal="center" vertical="top"/>
      <protection/>
    </xf>
    <xf numFmtId="0" fontId="3" fillId="55" borderId="0" xfId="61" applyFont="1" applyFill="1" applyBorder="1" applyAlignment="1" applyProtection="1">
      <alignment vertical="top" readingOrder="1"/>
      <protection locked="0"/>
    </xf>
    <xf numFmtId="165" fontId="3" fillId="45" borderId="0" xfId="42" applyNumberFormat="1" applyFont="1" applyFill="1" applyBorder="1" applyAlignment="1" applyProtection="1">
      <alignment horizontal="right" vertical="top" wrapText="1" indent="2" readingOrder="1"/>
      <protection locked="0"/>
    </xf>
    <xf numFmtId="9" fontId="3" fillId="45" borderId="12" xfId="69" applyFont="1" applyFill="1" applyBorder="1" applyAlignment="1" applyProtection="1">
      <alignment horizontal="right" vertical="top" wrapText="1" indent="2" readingOrder="1"/>
      <protection locked="0"/>
    </xf>
    <xf numFmtId="0" fontId="3" fillId="55" borderId="0" xfId="61" applyFont="1" applyFill="1" applyBorder="1" applyAlignment="1" applyProtection="1">
      <alignment vertical="top" wrapText="1" readingOrder="1"/>
      <protection locked="0"/>
    </xf>
    <xf numFmtId="0" fontId="3" fillId="45" borderId="15" xfId="61" applyFont="1" applyFill="1" applyBorder="1" applyAlignment="1">
      <alignment horizontal="center" vertical="top"/>
      <protection/>
    </xf>
    <xf numFmtId="0" fontId="3" fillId="55" borderId="17" xfId="61" applyFont="1" applyFill="1" applyBorder="1" applyAlignment="1" applyProtection="1">
      <alignment vertical="top" wrapText="1" readingOrder="1"/>
      <protection locked="0"/>
    </xf>
    <xf numFmtId="165" fontId="3" fillId="45" borderId="17" xfId="42" applyNumberFormat="1" applyFont="1" applyFill="1" applyBorder="1" applyAlignment="1" applyProtection="1">
      <alignment horizontal="right" vertical="top" wrapText="1" indent="2" readingOrder="1"/>
      <protection locked="0"/>
    </xf>
    <xf numFmtId="9" fontId="3" fillId="45" borderId="16" xfId="69" applyFont="1" applyFill="1" applyBorder="1" applyAlignment="1" applyProtection="1">
      <alignment horizontal="right" vertical="top" wrapText="1" indent="2" readingOrder="1"/>
      <protection locked="0"/>
    </xf>
    <xf numFmtId="0" fontId="3" fillId="55" borderId="14" xfId="61" applyFont="1" applyFill="1" applyBorder="1" applyAlignment="1" applyProtection="1">
      <alignment/>
      <protection locked="0"/>
    </xf>
    <xf numFmtId="165" fontId="3" fillId="45" borderId="14" xfId="42" applyNumberFormat="1" applyFont="1" applyFill="1" applyBorder="1" applyAlignment="1" applyProtection="1">
      <alignment horizontal="right" wrapText="1" indent="2"/>
      <protection locked="0"/>
    </xf>
    <xf numFmtId="9" fontId="3" fillId="45" borderId="12" xfId="69" applyFont="1" applyFill="1" applyBorder="1" applyAlignment="1" applyProtection="1">
      <alignment horizontal="right" wrapText="1" indent="2"/>
      <protection locked="0"/>
    </xf>
    <xf numFmtId="0" fontId="3" fillId="55" borderId="0" xfId="61" applyFont="1" applyFill="1" applyBorder="1" applyAlignment="1" applyProtection="1">
      <alignment/>
      <protection locked="0"/>
    </xf>
    <xf numFmtId="165" fontId="3" fillId="45" borderId="0" xfId="42" applyNumberFormat="1" applyFont="1" applyFill="1" applyBorder="1" applyAlignment="1" applyProtection="1">
      <alignment horizontal="right" wrapText="1" indent="2"/>
      <protection locked="0"/>
    </xf>
    <xf numFmtId="0" fontId="3" fillId="55" borderId="0" xfId="61" applyFont="1" applyFill="1" applyBorder="1" applyAlignment="1" applyProtection="1">
      <alignment wrapText="1"/>
      <protection locked="0"/>
    </xf>
    <xf numFmtId="165" fontId="3" fillId="45" borderId="0" xfId="42" applyNumberFormat="1" applyFont="1" applyFill="1" applyBorder="1" applyAlignment="1" applyProtection="1">
      <alignment horizontal="right" vertical="top" wrapText="1" indent="2"/>
      <protection locked="0"/>
    </xf>
    <xf numFmtId="9" fontId="3" fillId="45" borderId="12" xfId="69" applyFont="1" applyFill="1" applyBorder="1" applyAlignment="1" applyProtection="1">
      <alignment horizontal="right" vertical="top" wrapText="1" indent="2"/>
      <protection locked="0"/>
    </xf>
    <xf numFmtId="0" fontId="3" fillId="55" borderId="17" xfId="61" applyFont="1" applyFill="1" applyBorder="1" applyAlignment="1" applyProtection="1">
      <alignment/>
      <protection locked="0"/>
    </xf>
    <xf numFmtId="165" fontId="3" fillId="45" borderId="17" xfId="42" applyNumberFormat="1" applyFont="1" applyFill="1" applyBorder="1" applyAlignment="1" applyProtection="1">
      <alignment horizontal="right" wrapText="1" indent="2"/>
      <protection locked="0"/>
    </xf>
    <xf numFmtId="9" fontId="3" fillId="45" borderId="16" xfId="69" applyFont="1" applyFill="1" applyBorder="1" applyAlignment="1" applyProtection="1">
      <alignment horizontal="right" wrapText="1" indent="2"/>
      <protection locked="0"/>
    </xf>
    <xf numFmtId="0" fontId="81" fillId="0" borderId="0" xfId="63">
      <alignment/>
      <protection/>
    </xf>
    <xf numFmtId="0" fontId="99" fillId="57" borderId="17" xfId="63" applyFont="1" applyFill="1" applyBorder="1">
      <alignment/>
      <protection/>
    </xf>
    <xf numFmtId="0" fontId="100" fillId="57" borderId="17" xfId="63" applyFont="1" applyFill="1" applyBorder="1" applyAlignment="1">
      <alignment horizontal="center"/>
      <protection/>
    </xf>
    <xf numFmtId="0" fontId="50" fillId="45" borderId="17" xfId="63" applyFont="1" applyFill="1" applyBorder="1">
      <alignment/>
      <protection/>
    </xf>
    <xf numFmtId="37" fontId="99" fillId="45" borderId="17" xfId="47" applyNumberFormat="1" applyFont="1" applyFill="1" applyBorder="1" applyAlignment="1">
      <alignment horizontal="center"/>
    </xf>
    <xf numFmtId="9" fontId="99" fillId="45" borderId="17" xfId="73" applyFont="1" applyFill="1" applyBorder="1" applyAlignment="1">
      <alignment horizontal="center"/>
    </xf>
    <xf numFmtId="0" fontId="98" fillId="45" borderId="0" xfId="63" applyFont="1" applyFill="1">
      <alignment/>
      <protection/>
    </xf>
    <xf numFmtId="37" fontId="98" fillId="45" borderId="0" xfId="47" applyNumberFormat="1" applyFont="1" applyFill="1" applyAlignment="1">
      <alignment horizontal="center"/>
    </xf>
    <xf numFmtId="166" fontId="98" fillId="45" borderId="0" xfId="73" applyNumberFormat="1" applyFont="1" applyFill="1" applyAlignment="1">
      <alignment horizontal="center"/>
    </xf>
    <xf numFmtId="9" fontId="98" fillId="45" borderId="0" xfId="73" applyFont="1" applyFill="1" applyAlignment="1">
      <alignment horizontal="center"/>
    </xf>
    <xf numFmtId="165" fontId="18" fillId="45" borderId="0" xfId="42" applyNumberFormat="1" applyFont="1" applyFill="1" applyBorder="1" applyAlignment="1">
      <alignment horizontal="right" wrapText="1"/>
    </xf>
    <xf numFmtId="9" fontId="18" fillId="45" borderId="12" xfId="69" applyNumberFormat="1" applyFont="1" applyFill="1" applyBorder="1" applyAlignment="1">
      <alignment horizontal="right" wrapText="1" indent="2"/>
    </xf>
    <xf numFmtId="9" fontId="18" fillId="45" borderId="12" xfId="69" applyFont="1" applyFill="1" applyBorder="1" applyAlignment="1">
      <alignment horizontal="right" indent="2"/>
    </xf>
    <xf numFmtId="37" fontId="18" fillId="48" borderId="0" xfId="42" applyNumberFormat="1" applyFont="1" applyFill="1" applyBorder="1" applyAlignment="1">
      <alignment horizontal="right" wrapText="1"/>
    </xf>
    <xf numFmtId="9" fontId="18" fillId="48" borderId="12" xfId="69" applyFont="1" applyFill="1" applyBorder="1" applyAlignment="1">
      <alignment horizontal="right" indent="2"/>
    </xf>
    <xf numFmtId="165" fontId="18" fillId="45" borderId="0" xfId="42" applyNumberFormat="1" applyFont="1" applyFill="1" applyBorder="1" applyAlignment="1" applyProtection="1">
      <alignment horizontal="right" wrapText="1"/>
      <protection locked="0"/>
    </xf>
    <xf numFmtId="165" fontId="30" fillId="45" borderId="0" xfId="42" applyNumberFormat="1" applyFont="1" applyFill="1" applyAlignment="1">
      <alignment/>
    </xf>
    <xf numFmtId="9" fontId="31" fillId="45" borderId="12" xfId="69" applyNumberFormat="1" applyFont="1" applyFill="1" applyBorder="1" applyAlignment="1">
      <alignment horizontal="right" wrapText="1" indent="2"/>
    </xf>
    <xf numFmtId="9" fontId="31" fillId="45" borderId="12" xfId="69" applyFont="1" applyFill="1" applyBorder="1" applyAlignment="1">
      <alignment horizontal="right" indent="2"/>
    </xf>
    <xf numFmtId="165" fontId="30" fillId="48" borderId="11" xfId="42" applyNumberFormat="1" applyFont="1" applyFill="1" applyBorder="1" applyAlignment="1">
      <alignment vertical="center"/>
    </xf>
    <xf numFmtId="9" fontId="31" fillId="48" borderId="12" xfId="69" applyFont="1" applyFill="1" applyBorder="1" applyAlignment="1">
      <alignment horizontal="right" indent="2"/>
    </xf>
    <xf numFmtId="37" fontId="30" fillId="45" borderId="0" xfId="42" applyNumberFormat="1" applyFont="1" applyFill="1" applyAlignment="1">
      <alignment/>
    </xf>
    <xf numFmtId="9" fontId="31" fillId="45" borderId="12" xfId="69" applyFont="1" applyFill="1" applyBorder="1" applyAlignment="1">
      <alignment horizontal="right" wrapText="1" indent="2"/>
    </xf>
    <xf numFmtId="37" fontId="30" fillId="48" borderId="11" xfId="42" applyNumberFormat="1" applyFont="1" applyFill="1" applyBorder="1" applyAlignment="1">
      <alignment vertical="center"/>
    </xf>
    <xf numFmtId="165" fontId="30" fillId="37" borderId="0" xfId="42" applyNumberFormat="1" applyFont="1" applyFill="1" applyBorder="1" applyAlignment="1">
      <alignment horizontal="right"/>
    </xf>
    <xf numFmtId="37" fontId="30" fillId="48" borderId="15" xfId="42" applyNumberFormat="1" applyFont="1" applyFill="1" applyBorder="1" applyAlignment="1">
      <alignment vertical="center"/>
    </xf>
    <xf numFmtId="165" fontId="18" fillId="37" borderId="19" xfId="42" applyNumberFormat="1" applyFont="1" applyFill="1" applyBorder="1" applyAlignment="1">
      <alignment vertical="center"/>
    </xf>
    <xf numFmtId="165" fontId="18" fillId="48" borderId="15" xfId="42" applyNumberFormat="1" applyFont="1" applyFill="1" applyBorder="1" applyAlignment="1">
      <alignment vertical="center"/>
    </xf>
    <xf numFmtId="0" fontId="28" fillId="0" borderId="0" xfId="0" applyFont="1" applyFill="1" applyAlignment="1">
      <alignment/>
    </xf>
    <xf numFmtId="0" fontId="3" fillId="0" borderId="0" xfId="65" applyFont="1" applyAlignment="1">
      <alignment/>
      <protection/>
    </xf>
    <xf numFmtId="0" fontId="28" fillId="0" borderId="0" xfId="0" applyFont="1" applyAlignment="1">
      <alignment/>
    </xf>
    <xf numFmtId="0" fontId="9" fillId="0" borderId="0" xfId="0" applyFont="1" applyAlignment="1">
      <alignment horizontal="left"/>
    </xf>
    <xf numFmtId="0" fontId="52" fillId="0" borderId="0" xfId="0" applyFont="1" applyFill="1" applyBorder="1" applyAlignment="1">
      <alignment/>
    </xf>
    <xf numFmtId="0" fontId="101" fillId="0" borderId="0" xfId="0" applyFont="1" applyAlignment="1">
      <alignment horizontal="left" vertical="center" readingOrder="1"/>
    </xf>
    <xf numFmtId="0" fontId="102" fillId="0" borderId="0" xfId="0" applyFont="1" applyAlignment="1">
      <alignment horizontal="left" vertical="center" readingOrder="1"/>
    </xf>
    <xf numFmtId="0" fontId="3" fillId="0" borderId="0" xfId="71" applyNumberFormat="1" applyFont="1" applyAlignment="1">
      <alignment/>
    </xf>
    <xf numFmtId="0" fontId="3" fillId="0" borderId="0" xfId="0" applyFont="1" applyFill="1" applyBorder="1" applyAlignment="1">
      <alignment/>
    </xf>
    <xf numFmtId="0" fontId="103" fillId="0" borderId="0" xfId="0" applyFont="1" applyAlignment="1">
      <alignment horizontal="left" vertical="center" readingOrder="1"/>
    </xf>
    <xf numFmtId="0" fontId="104" fillId="0" borderId="0" xfId="0" applyFont="1" applyAlignment="1">
      <alignment horizontal="left" vertical="center" readingOrder="1"/>
    </xf>
    <xf numFmtId="0" fontId="5" fillId="33" borderId="29" xfId="60" applyFont="1" applyFill="1" applyBorder="1" applyAlignment="1">
      <alignment horizontal="center"/>
      <protection/>
    </xf>
    <xf numFmtId="0" fontId="3" fillId="0" borderId="0" xfId="0" applyFont="1" applyAlignment="1">
      <alignment horizontal="left"/>
    </xf>
    <xf numFmtId="0" fontId="3" fillId="0" borderId="0" xfId="0" applyFont="1" applyFill="1" applyAlignment="1">
      <alignment/>
    </xf>
    <xf numFmtId="0" fontId="105" fillId="0" borderId="0" xfId="0" applyFont="1" applyAlignment="1">
      <alignment horizontal="left" vertical="center" readingOrder="1"/>
    </xf>
    <xf numFmtId="0" fontId="106" fillId="0" borderId="0" xfId="0" applyFont="1" applyAlignment="1">
      <alignment horizontal="left" vertical="center" readingOrder="1"/>
    </xf>
    <xf numFmtId="0" fontId="107" fillId="0" borderId="0" xfId="0" applyFont="1" applyAlignment="1">
      <alignment horizontal="left" vertical="center" readingOrder="1"/>
    </xf>
    <xf numFmtId="0" fontId="3" fillId="0" borderId="0" xfId="0" applyFont="1" applyAlignment="1">
      <alignment horizontal="left"/>
    </xf>
    <xf numFmtId="0" fontId="3" fillId="58" borderId="0" xfId="0" applyFont="1" applyFill="1" applyAlignment="1">
      <alignment vertical="top"/>
    </xf>
    <xf numFmtId="0" fontId="3" fillId="58" borderId="0" xfId="0" applyFont="1" applyFill="1" applyAlignment="1">
      <alignment wrapText="1"/>
    </xf>
    <xf numFmtId="0" fontId="3" fillId="58" borderId="0" xfId="0" applyFont="1" applyFill="1" applyAlignment="1">
      <alignment horizontal="right" vertical="top"/>
    </xf>
    <xf numFmtId="0" fontId="3" fillId="58" borderId="0" xfId="0" applyFont="1" applyFill="1" applyAlignment="1">
      <alignment/>
    </xf>
    <xf numFmtId="9" fontId="3" fillId="58" borderId="0" xfId="0" applyNumberFormat="1" applyFont="1" applyFill="1" applyAlignment="1">
      <alignment vertical="top"/>
    </xf>
    <xf numFmtId="0" fontId="3" fillId="58" borderId="0" xfId="60" applyFont="1" applyFill="1" applyAlignment="1">
      <alignment horizontal="center"/>
      <protection/>
    </xf>
    <xf numFmtId="0" fontId="3" fillId="58" borderId="0" xfId="60" applyFont="1" applyFill="1">
      <alignment/>
      <protection/>
    </xf>
    <xf numFmtId="0" fontId="3" fillId="58" borderId="0" xfId="60" applyFont="1" applyFill="1" applyAlignment="1">
      <alignment horizontal="right"/>
      <protection/>
    </xf>
    <xf numFmtId="9" fontId="3" fillId="58" borderId="0" xfId="60" applyNumberFormat="1" applyFont="1" applyFill="1" applyAlignment="1">
      <alignment horizontal="center"/>
      <protection/>
    </xf>
    <xf numFmtId="0" fontId="3" fillId="58" borderId="0" xfId="0" applyFont="1" applyFill="1" applyBorder="1" applyAlignment="1">
      <alignment/>
    </xf>
    <xf numFmtId="0" fontId="5" fillId="59" borderId="0" xfId="0" applyFont="1" applyFill="1" applyAlignment="1">
      <alignment/>
    </xf>
    <xf numFmtId="0" fontId="5" fillId="37" borderId="0" xfId="0" applyFont="1" applyFill="1" applyAlignment="1">
      <alignment horizontal="right"/>
    </xf>
    <xf numFmtId="0" fontId="3" fillId="60" borderId="0" xfId="0" applyFont="1" applyFill="1" applyAlignment="1">
      <alignment/>
    </xf>
    <xf numFmtId="0" fontId="3" fillId="60" borderId="0" xfId="0" applyFont="1" applyFill="1" applyAlignment="1">
      <alignment vertical="center"/>
    </xf>
    <xf numFmtId="0" fontId="3" fillId="58" borderId="0" xfId="0" applyFont="1" applyFill="1" applyAlignment="1">
      <alignment horizontal="left" vertical="top"/>
    </xf>
    <xf numFmtId="0" fontId="5" fillId="37" borderId="0" xfId="0" applyFont="1" applyFill="1" applyAlignment="1">
      <alignment horizontal="left"/>
    </xf>
    <xf numFmtId="0" fontId="3" fillId="45" borderId="0" xfId="0" applyFont="1" applyFill="1" applyAlignment="1">
      <alignment horizontal="left" vertical="top"/>
    </xf>
    <xf numFmtId="0" fontId="5" fillId="33" borderId="26" xfId="0" applyFont="1" applyFill="1" applyBorder="1" applyAlignment="1">
      <alignment horizontal="left" wrapText="1"/>
    </xf>
    <xf numFmtId="1" fontId="3" fillId="45" borderId="0" xfId="0" applyNumberFormat="1" applyFont="1" applyFill="1" applyBorder="1" applyAlignment="1">
      <alignment horizontal="left" vertical="top"/>
    </xf>
    <xf numFmtId="3" fontId="3" fillId="45" borderId="0" xfId="0" applyNumberFormat="1" applyFont="1" applyFill="1" applyBorder="1" applyAlignment="1">
      <alignment horizontal="center" vertical="top"/>
    </xf>
    <xf numFmtId="0" fontId="3" fillId="60" borderId="0" xfId="0" applyFont="1" applyFill="1" applyAlignment="1">
      <alignment vertical="top"/>
    </xf>
    <xf numFmtId="0" fontId="3" fillId="37" borderId="0" xfId="60" applyFont="1" applyFill="1" applyAlignment="1">
      <alignment horizontal="center" vertical="top"/>
      <protection/>
    </xf>
    <xf numFmtId="9" fontId="3" fillId="37" borderId="0" xfId="60" applyNumberFormat="1" applyFont="1" applyFill="1" applyAlignment="1">
      <alignment horizontal="center" vertical="top"/>
      <protection/>
    </xf>
    <xf numFmtId="0" fontId="3" fillId="0" borderId="0" xfId="0" applyFont="1" applyAlignment="1">
      <alignment vertical="top"/>
    </xf>
    <xf numFmtId="0" fontId="103" fillId="0" borderId="0" xfId="0" applyFont="1" applyAlignment="1">
      <alignment horizontal="left" vertical="top" readingOrder="1"/>
    </xf>
    <xf numFmtId="0" fontId="108" fillId="0" borderId="0" xfId="0" applyFont="1" applyAlignment="1">
      <alignment horizontal="left" vertical="top" wrapText="1" readingOrder="1"/>
    </xf>
    <xf numFmtId="0" fontId="109" fillId="0" borderId="0" xfId="0" applyFont="1" applyAlignment="1">
      <alignment horizontal="left" vertical="top" wrapText="1" readingOrder="1"/>
    </xf>
    <xf numFmtId="0" fontId="110" fillId="0" borderId="0" xfId="0" applyFont="1" applyAlignment="1">
      <alignment horizontal="right" vertical="top" wrapText="1" readingOrder="1"/>
    </xf>
    <xf numFmtId="0" fontId="111" fillId="0" borderId="0" xfId="0" applyFont="1" applyAlignment="1">
      <alignment horizontal="right" vertical="center" readingOrder="1"/>
    </xf>
    <xf numFmtId="0" fontId="3" fillId="0" borderId="0" xfId="0" applyFont="1" applyBorder="1" applyAlignment="1">
      <alignment horizontal="left"/>
    </xf>
    <xf numFmtId="0" fontId="3" fillId="0" borderId="0" xfId="0" applyFont="1" applyBorder="1" applyAlignment="1">
      <alignment horizontal="left" wrapText="1"/>
    </xf>
    <xf numFmtId="0" fontId="101" fillId="0" borderId="0" xfId="0" applyFont="1" applyAlignment="1">
      <alignment/>
    </xf>
    <xf numFmtId="0" fontId="104" fillId="0" borderId="0" xfId="0" applyFont="1" applyAlignment="1">
      <alignment horizontal="left" vertical="top" wrapText="1" readingOrder="1"/>
    </xf>
    <xf numFmtId="3" fontId="8" fillId="37" borderId="0" xfId="66" applyNumberFormat="1" applyFont="1" applyFill="1" applyAlignment="1">
      <alignment horizontal="right" indent="4"/>
      <protection/>
    </xf>
    <xf numFmtId="164" fontId="8" fillId="37" borderId="0" xfId="66" applyNumberFormat="1" applyFont="1" applyFill="1" applyAlignment="1" applyProtection="1">
      <alignment horizontal="right" indent="4"/>
      <protection locked="0"/>
    </xf>
    <xf numFmtId="3" fontId="8" fillId="37" borderId="0" xfId="66" applyNumberFormat="1" applyFont="1" applyFill="1" applyAlignment="1" applyProtection="1">
      <alignment horizontal="right" indent="6"/>
      <protection locked="0"/>
    </xf>
    <xf numFmtId="9" fontId="8" fillId="37" borderId="0" xfId="69" applyFont="1" applyFill="1" applyAlignment="1" applyProtection="1">
      <alignment horizontal="center"/>
      <protection locked="0"/>
    </xf>
    <xf numFmtId="164" fontId="3" fillId="37" borderId="0" xfId="0" applyNumberFormat="1" applyFont="1" applyFill="1" applyAlignment="1">
      <alignment horizontal="right" indent="4"/>
    </xf>
    <xf numFmtId="0" fontId="0" fillId="0" borderId="0" xfId="0" applyFont="1" applyAlignment="1">
      <alignment/>
    </xf>
    <xf numFmtId="49" fontId="5" fillId="36" borderId="22" xfId="66" applyNumberFormat="1" applyFont="1" applyFill="1" applyBorder="1" applyAlignment="1" applyProtection="1">
      <alignment horizontal="left"/>
      <protection locked="0"/>
    </xf>
    <xf numFmtId="49" fontId="5" fillId="36" borderId="22" xfId="66" applyNumberFormat="1" applyFont="1" applyFill="1" applyBorder="1" applyAlignment="1" applyProtection="1">
      <alignment horizontal="center" wrapText="1"/>
      <protection locked="0"/>
    </xf>
    <xf numFmtId="165" fontId="5" fillId="36" borderId="22" xfId="42" applyNumberFormat="1" applyFont="1" applyFill="1" applyBorder="1" applyAlignment="1" applyProtection="1">
      <alignment horizontal="center" wrapText="1"/>
      <protection locked="0"/>
    </xf>
    <xf numFmtId="167" fontId="5" fillId="36" borderId="22" xfId="42" applyNumberFormat="1" applyFont="1" applyFill="1" applyBorder="1" applyAlignment="1" applyProtection="1">
      <alignment horizontal="center" wrapText="1"/>
      <protection locked="0"/>
    </xf>
    <xf numFmtId="3" fontId="44" fillId="37" borderId="0" xfId="66" applyNumberFormat="1" applyFont="1" applyFill="1" applyAlignment="1">
      <alignment horizontal="right" vertical="top"/>
      <protection/>
    </xf>
    <xf numFmtId="164" fontId="44" fillId="37" borderId="0" xfId="66" applyNumberFormat="1" applyFont="1" applyFill="1" applyAlignment="1" applyProtection="1">
      <alignment horizontal="right" vertical="top"/>
      <protection locked="0"/>
    </xf>
    <xf numFmtId="3" fontId="44" fillId="37" borderId="0" xfId="66" applyNumberFormat="1" applyFont="1" applyFill="1" applyAlignment="1" applyProtection="1">
      <alignment horizontal="right" vertical="top"/>
      <protection locked="0"/>
    </xf>
    <xf numFmtId="9" fontId="44" fillId="37" borderId="0" xfId="69" applyFont="1" applyFill="1" applyAlignment="1" applyProtection="1">
      <alignment horizontal="center" vertical="top"/>
      <protection locked="0"/>
    </xf>
    <xf numFmtId="164" fontId="43" fillId="37" borderId="0" xfId="0" applyNumberFormat="1" applyFont="1" applyFill="1" applyAlignment="1">
      <alignment horizontal="right" vertical="top"/>
    </xf>
    <xf numFmtId="0" fontId="0" fillId="0" borderId="0" xfId="0" applyAlignment="1">
      <alignment vertical="top"/>
    </xf>
    <xf numFmtId="1" fontId="3" fillId="0" borderId="0" xfId="0" applyNumberFormat="1" applyFont="1" applyFill="1" applyAlignment="1">
      <alignment/>
    </xf>
    <xf numFmtId="0" fontId="5" fillId="34" borderId="10" xfId="0" applyFont="1" applyFill="1" applyBorder="1" applyAlignment="1">
      <alignment horizontal="center"/>
    </xf>
    <xf numFmtId="0" fontId="5" fillId="34" borderId="13" xfId="0" applyFont="1" applyFill="1" applyBorder="1" applyAlignment="1">
      <alignment horizontal="center"/>
    </xf>
    <xf numFmtId="0" fontId="5" fillId="35" borderId="10" xfId="0" applyFont="1" applyFill="1" applyBorder="1" applyAlignment="1">
      <alignment horizontal="center"/>
    </xf>
    <xf numFmtId="0" fontId="5" fillId="35" borderId="13" xfId="0" applyFont="1" applyFill="1" applyBorder="1" applyAlignment="1">
      <alignment horizontal="center"/>
    </xf>
    <xf numFmtId="0" fontId="5" fillId="36" borderId="14" xfId="0" applyFont="1" applyFill="1" applyBorder="1" applyAlignment="1">
      <alignment horizontal="center"/>
    </xf>
    <xf numFmtId="0" fontId="5" fillId="36" borderId="13" xfId="0" applyFont="1" applyFill="1" applyBorder="1" applyAlignment="1">
      <alignment horizontal="center"/>
    </xf>
    <xf numFmtId="0" fontId="5" fillId="33" borderId="23" xfId="65" applyFont="1" applyFill="1" applyBorder="1" applyAlignment="1">
      <alignment horizontal="center" wrapText="1"/>
      <protection/>
    </xf>
    <xf numFmtId="0" fontId="0" fillId="0" borderId="21" xfId="0" applyBorder="1" applyAlignment="1">
      <alignment wrapText="1"/>
    </xf>
    <xf numFmtId="0" fontId="3" fillId="33" borderId="19" xfId="65" applyFont="1" applyFill="1" applyBorder="1" applyAlignment="1">
      <alignment horizontal="center" wrapText="1"/>
      <protection/>
    </xf>
    <xf numFmtId="0" fontId="3" fillId="33" borderId="25" xfId="65" applyFont="1" applyFill="1" applyBorder="1" applyAlignment="1">
      <alignment horizontal="center" wrapText="1"/>
      <protection/>
    </xf>
    <xf numFmtId="0" fontId="3" fillId="33" borderId="24" xfId="65" applyFont="1" applyFill="1" applyBorder="1" applyAlignment="1">
      <alignment horizontal="center" wrapText="1"/>
      <protection/>
    </xf>
    <xf numFmtId="0" fontId="5" fillId="40" borderId="23" xfId="65" applyFont="1" applyFill="1" applyBorder="1" applyAlignment="1">
      <alignment horizontal="center" wrapText="1"/>
      <protection/>
    </xf>
    <xf numFmtId="0" fontId="5" fillId="36" borderId="23" xfId="0" applyFont="1" applyFill="1" applyBorder="1" applyAlignment="1">
      <alignment horizontal="center"/>
    </xf>
    <xf numFmtId="0" fontId="0" fillId="0" borderId="21" xfId="0" applyBorder="1" applyAlignment="1">
      <alignment/>
    </xf>
    <xf numFmtId="0" fontId="3" fillId="36" borderId="19" xfId="0" applyFont="1" applyFill="1" applyBorder="1" applyAlignment="1">
      <alignment horizontal="center" vertical="center"/>
    </xf>
    <xf numFmtId="0" fontId="3" fillId="36" borderId="24" xfId="0" applyFont="1" applyFill="1" applyBorder="1" applyAlignment="1">
      <alignment horizontal="center" vertical="center"/>
    </xf>
    <xf numFmtId="9" fontId="5" fillId="36" borderId="23" xfId="0" applyNumberFormat="1" applyFont="1" applyFill="1" applyBorder="1" applyAlignment="1">
      <alignment horizontal="center" wrapText="1"/>
    </xf>
    <xf numFmtId="0" fontId="0" fillId="0" borderId="21" xfId="0" applyBorder="1" applyAlignment="1">
      <alignment/>
    </xf>
    <xf numFmtId="0" fontId="3" fillId="36" borderId="19" xfId="0" applyNumberFormat="1" applyFont="1" applyFill="1" applyBorder="1" applyAlignment="1">
      <alignment horizontal="center" vertical="center" wrapText="1"/>
    </xf>
    <xf numFmtId="0" fontId="3" fillId="36" borderId="25" xfId="0" applyNumberFormat="1" applyFont="1" applyFill="1" applyBorder="1" applyAlignment="1">
      <alignment horizontal="center" vertical="center" wrapText="1"/>
    </xf>
    <xf numFmtId="0" fontId="3" fillId="36" borderId="24" xfId="0" applyNumberFormat="1" applyFont="1" applyFill="1" applyBorder="1" applyAlignment="1">
      <alignment horizontal="center" vertical="center" wrapText="1"/>
    </xf>
    <xf numFmtId="0" fontId="5" fillId="36" borderId="15" xfId="0" applyFont="1" applyFill="1" applyBorder="1" applyAlignment="1">
      <alignment horizontal="right"/>
    </xf>
    <xf numFmtId="0" fontId="0" fillId="0" borderId="17" xfId="0" applyBorder="1" applyAlignment="1">
      <alignment horizontal="right"/>
    </xf>
    <xf numFmtId="0" fontId="5" fillId="36" borderId="17" xfId="0" applyFont="1" applyFill="1" applyBorder="1" applyAlignment="1">
      <alignment horizontal="center"/>
    </xf>
    <xf numFmtId="0" fontId="0" fillId="0" borderId="16" xfId="0" applyBorder="1" applyAlignment="1">
      <alignment horizontal="center"/>
    </xf>
    <xf numFmtId="0" fontId="3" fillId="36" borderId="19" xfId="0" applyFont="1" applyFill="1" applyBorder="1" applyAlignment="1">
      <alignment horizontal="center"/>
    </xf>
    <xf numFmtId="0" fontId="3" fillId="36" borderId="25" xfId="0" applyFont="1" applyFill="1" applyBorder="1" applyAlignment="1">
      <alignment horizontal="center"/>
    </xf>
    <xf numFmtId="0" fontId="0" fillId="0" borderId="24" xfId="0" applyBorder="1" applyAlignment="1">
      <alignment horizontal="center"/>
    </xf>
    <xf numFmtId="0" fontId="0" fillId="0" borderId="24" xfId="0" applyFont="1" applyBorder="1" applyAlignment="1">
      <alignment horizontal="center"/>
    </xf>
    <xf numFmtId="0" fontId="18" fillId="36" borderId="25" xfId="0" applyFont="1" applyFill="1" applyBorder="1" applyAlignment="1">
      <alignment horizontal="center"/>
    </xf>
    <xf numFmtId="0" fontId="18" fillId="36" borderId="24" xfId="0" applyFont="1" applyFill="1" applyBorder="1" applyAlignment="1">
      <alignment horizontal="center"/>
    </xf>
    <xf numFmtId="0" fontId="18" fillId="36" borderId="19" xfId="0" applyFont="1" applyFill="1" applyBorder="1" applyAlignment="1">
      <alignment horizontal="center"/>
    </xf>
    <xf numFmtId="0" fontId="19" fillId="36" borderId="15" xfId="0" applyFont="1" applyFill="1" applyBorder="1" applyAlignment="1">
      <alignment horizontal="left"/>
    </xf>
    <xf numFmtId="0" fontId="0" fillId="0" borderId="16" xfId="0" applyBorder="1" applyAlignment="1">
      <alignment horizontal="left"/>
    </xf>
    <xf numFmtId="0" fontId="18" fillId="37" borderId="19" xfId="0" applyFont="1" applyFill="1" applyBorder="1" applyAlignment="1">
      <alignment vertical="center" wrapText="1"/>
    </xf>
    <xf numFmtId="0" fontId="0" fillId="0" borderId="24" xfId="0" applyBorder="1" applyAlignment="1">
      <alignment vertical="center" wrapText="1"/>
    </xf>
    <xf numFmtId="0" fontId="9" fillId="36" borderId="19" xfId="0" applyFont="1" applyFill="1" applyBorder="1" applyAlignment="1">
      <alignment horizontal="center"/>
    </xf>
    <xf numFmtId="0" fontId="9" fillId="36" borderId="24" xfId="0" applyFont="1" applyFill="1" applyBorder="1" applyAlignment="1">
      <alignment horizontal="center"/>
    </xf>
    <xf numFmtId="9" fontId="4" fillId="38" borderId="13" xfId="0" applyNumberFormat="1" applyFont="1" applyFill="1" applyBorder="1" applyAlignment="1">
      <alignment horizontal="center"/>
    </xf>
    <xf numFmtId="0" fontId="0" fillId="0" borderId="16" xfId="0" applyFont="1" applyBorder="1" applyAlignment="1">
      <alignment horizontal="center"/>
    </xf>
    <xf numFmtId="0" fontId="5" fillId="36" borderId="23" xfId="0" applyFont="1" applyFill="1" applyBorder="1" applyAlignment="1">
      <alignment wrapText="1"/>
    </xf>
    <xf numFmtId="0" fontId="0" fillId="36" borderId="21" xfId="0" applyFont="1" applyFill="1" applyBorder="1" applyAlignment="1">
      <alignment wrapText="1"/>
    </xf>
    <xf numFmtId="0" fontId="3" fillId="36" borderId="24" xfId="0" applyFont="1" applyFill="1" applyBorder="1" applyAlignment="1">
      <alignment horizontal="center"/>
    </xf>
    <xf numFmtId="0" fontId="3" fillId="37" borderId="23" xfId="0" applyFont="1" applyFill="1" applyBorder="1" applyAlignment="1">
      <alignment vertical="center" wrapText="1"/>
    </xf>
    <xf numFmtId="0" fontId="0" fillId="0" borderId="21" xfId="0" applyFont="1" applyBorder="1" applyAlignment="1">
      <alignment vertical="center" wrapText="1"/>
    </xf>
    <xf numFmtId="3" fontId="3" fillId="37" borderId="10" xfId="0" applyNumberFormat="1" applyFont="1" applyFill="1" applyBorder="1" applyAlignment="1">
      <alignment horizontal="right" vertical="center" indent="2" readingOrder="1"/>
    </xf>
    <xf numFmtId="0" fontId="0" fillId="0" borderId="15" xfId="0" applyFont="1" applyBorder="1" applyAlignment="1">
      <alignment horizontal="right" indent="2"/>
    </xf>
    <xf numFmtId="9" fontId="4" fillId="37" borderId="13" xfId="0" applyNumberFormat="1" applyFont="1" applyFill="1" applyBorder="1" applyAlignment="1">
      <alignment horizontal="center" vertical="center"/>
    </xf>
    <xf numFmtId="0" fontId="0" fillId="0" borderId="16" xfId="0" applyFont="1" applyBorder="1" applyAlignment="1">
      <alignment/>
    </xf>
    <xf numFmtId="3" fontId="3" fillId="38" borderId="10" xfId="0" applyNumberFormat="1" applyFont="1" applyFill="1" applyBorder="1" applyAlignment="1">
      <alignment horizontal="right" vertical="center" indent="2" readingOrder="1"/>
    </xf>
    <xf numFmtId="0" fontId="0" fillId="0" borderId="15" xfId="0" applyFont="1" applyBorder="1" applyAlignment="1">
      <alignment horizontal="right"/>
    </xf>
    <xf numFmtId="0" fontId="5" fillId="43" borderId="10" xfId="0" applyFont="1" applyFill="1" applyBorder="1" applyAlignment="1">
      <alignment vertical="center" wrapText="1"/>
    </xf>
    <xf numFmtId="0" fontId="0" fillId="43" borderId="15" xfId="0" applyFill="1" applyBorder="1" applyAlignment="1">
      <alignment vertical="center" wrapText="1"/>
    </xf>
    <xf numFmtId="3" fontId="3" fillId="43" borderId="19" xfId="0" applyNumberFormat="1" applyFont="1" applyFill="1" applyBorder="1" applyAlignment="1">
      <alignment horizontal="center"/>
    </xf>
    <xf numFmtId="0" fontId="0" fillId="43" borderId="24" xfId="0" applyFont="1" applyFill="1" applyBorder="1" applyAlignment="1">
      <alignment horizontal="center"/>
    </xf>
    <xf numFmtId="3" fontId="3" fillId="43" borderId="25" xfId="0" applyNumberFormat="1" applyFont="1" applyFill="1" applyBorder="1" applyAlignment="1">
      <alignment horizontal="center"/>
    </xf>
    <xf numFmtId="0" fontId="3" fillId="0" borderId="0" xfId="0" applyFont="1" applyAlignment="1">
      <alignment horizontal="left"/>
    </xf>
    <xf numFmtId="3" fontId="3" fillId="46" borderId="10" xfId="0" applyNumberFormat="1" applyFont="1" applyFill="1" applyBorder="1" applyAlignment="1">
      <alignment horizontal="right" vertical="center" indent="2" readingOrder="1"/>
    </xf>
    <xf numFmtId="0" fontId="0" fillId="46" borderId="15" xfId="0" applyFont="1" applyFill="1" applyBorder="1" applyAlignment="1">
      <alignment horizontal="right"/>
    </xf>
    <xf numFmtId="9" fontId="4" fillId="46" borderId="13" xfId="0" applyNumberFormat="1" applyFont="1" applyFill="1" applyBorder="1" applyAlignment="1">
      <alignment horizontal="center"/>
    </xf>
    <xf numFmtId="0" fontId="0" fillId="46" borderId="16" xfId="0" applyFont="1" applyFill="1" applyBorder="1" applyAlignment="1">
      <alignment horizontal="center"/>
    </xf>
    <xf numFmtId="0" fontId="5" fillId="44" borderId="23" xfId="0" applyFont="1" applyFill="1" applyBorder="1" applyAlignment="1">
      <alignment wrapText="1"/>
    </xf>
    <xf numFmtId="0" fontId="0" fillId="44" borderId="21" xfId="0" applyFont="1" applyFill="1" applyBorder="1" applyAlignment="1">
      <alignment wrapText="1"/>
    </xf>
    <xf numFmtId="0" fontId="3" fillId="44" borderId="19" xfId="0" applyFont="1" applyFill="1" applyBorder="1" applyAlignment="1">
      <alignment horizontal="center"/>
    </xf>
    <xf numFmtId="0" fontId="3" fillId="44" borderId="24" xfId="0" applyFont="1" applyFill="1" applyBorder="1" applyAlignment="1">
      <alignment horizontal="center"/>
    </xf>
    <xf numFmtId="0" fontId="3" fillId="45" borderId="23" xfId="0" applyFont="1" applyFill="1" applyBorder="1" applyAlignment="1">
      <alignment vertical="center" wrapText="1"/>
    </xf>
    <xf numFmtId="0" fontId="0" fillId="45" borderId="21" xfId="0" applyFont="1" applyFill="1" applyBorder="1" applyAlignment="1">
      <alignment vertical="center" wrapText="1"/>
    </xf>
    <xf numFmtId="3" fontId="3" fillId="45" borderId="11" xfId="0" applyNumberFormat="1" applyFont="1" applyFill="1" applyBorder="1" applyAlignment="1">
      <alignment horizontal="right" vertical="center" indent="2" readingOrder="1"/>
    </xf>
    <xf numFmtId="0" fontId="0" fillId="45" borderId="15" xfId="0" applyFont="1" applyFill="1" applyBorder="1" applyAlignment="1">
      <alignment horizontal="right" indent="2"/>
    </xf>
    <xf numFmtId="9" fontId="4" fillId="45" borderId="12" xfId="0" applyNumberFormat="1" applyFont="1" applyFill="1" applyBorder="1" applyAlignment="1">
      <alignment horizontal="center" vertical="center"/>
    </xf>
    <xf numFmtId="0" fontId="0" fillId="45" borderId="16" xfId="0" applyFont="1" applyFill="1" applyBorder="1" applyAlignment="1">
      <alignment/>
    </xf>
    <xf numFmtId="0" fontId="0" fillId="45" borderId="16" xfId="0" applyFont="1" applyFill="1" applyBorder="1" applyAlignment="1">
      <alignment horizontal="center"/>
    </xf>
    <xf numFmtId="3" fontId="5" fillId="33" borderId="22" xfId="0" applyNumberFormat="1" applyFont="1" applyFill="1" applyBorder="1" applyAlignment="1">
      <alignment horizontal="right" wrapText="1"/>
    </xf>
    <xf numFmtId="0" fontId="0" fillId="33" borderId="22" xfId="0" applyFill="1" applyBorder="1" applyAlignment="1">
      <alignment horizontal="right" wrapText="1"/>
    </xf>
    <xf numFmtId="3" fontId="5" fillId="39" borderId="22" xfId="0" applyNumberFormat="1" applyFont="1" applyFill="1" applyBorder="1" applyAlignment="1">
      <alignment horizontal="right" wrapText="1"/>
    </xf>
    <xf numFmtId="0" fontId="0" fillId="39" borderId="22" xfId="0" applyFill="1" applyBorder="1" applyAlignment="1">
      <alignment horizontal="right" wrapText="1"/>
    </xf>
    <xf numFmtId="0" fontId="3" fillId="37"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wrapText="1"/>
    </xf>
    <xf numFmtId="0" fontId="103" fillId="0" borderId="0" xfId="0" applyFont="1" applyAlignment="1">
      <alignment horizontal="left" vertical="top" wrapText="1" readingOrder="1"/>
    </xf>
    <xf numFmtId="0" fontId="0" fillId="0" borderId="0" xfId="0" applyAlignment="1">
      <alignment vertical="top" wrapText="1"/>
    </xf>
    <xf numFmtId="0" fontId="5" fillId="33" borderId="29" xfId="60" applyFont="1" applyFill="1" applyBorder="1" applyAlignment="1">
      <alignment horizontal="center"/>
      <protection/>
    </xf>
    <xf numFmtId="0" fontId="0" fillId="0" borderId="29" xfId="60" applyBorder="1" applyAlignment="1">
      <alignment horizontal="center"/>
      <protection/>
    </xf>
    <xf numFmtId="3" fontId="5" fillId="33" borderId="27" xfId="0" applyNumberFormat="1" applyFont="1" applyFill="1" applyBorder="1" applyAlignment="1">
      <alignment horizontal="center" wrapText="1"/>
    </xf>
    <xf numFmtId="0" fontId="3" fillId="37" borderId="0" xfId="60" applyFont="1" applyFill="1" applyAlignment="1">
      <alignment vertical="top" wrapText="1"/>
      <protection/>
    </xf>
    <xf numFmtId="0" fontId="103" fillId="0" borderId="0" xfId="0" applyFont="1" applyAlignment="1">
      <alignment horizontal="left" vertical="center" wrapText="1" readingOrder="1"/>
    </xf>
    <xf numFmtId="0" fontId="0" fillId="0" borderId="0" xfId="0" applyAlignment="1">
      <alignment wrapText="1"/>
    </xf>
    <xf numFmtId="0" fontId="103" fillId="0" borderId="0" xfId="0" applyFont="1" applyAlignment="1">
      <alignment vertical="top" wrapText="1"/>
    </xf>
    <xf numFmtId="0" fontId="0" fillId="0" borderId="0" xfId="0" applyAlignment="1">
      <alignment vertical="top" wrapText="1" readingOrder="1"/>
    </xf>
    <xf numFmtId="0" fontId="0" fillId="0" borderId="0" xfId="0" applyAlignment="1">
      <alignment horizontal="left" vertical="top" wrapText="1"/>
    </xf>
    <xf numFmtId="0" fontId="103" fillId="0" borderId="0" xfId="0" applyFont="1" applyAlignment="1">
      <alignment wrapText="1"/>
    </xf>
    <xf numFmtId="0" fontId="19" fillId="47" borderId="23" xfId="0" applyFont="1" applyFill="1" applyBorder="1" applyAlignment="1">
      <alignment horizontal="left" wrapText="1"/>
    </xf>
    <xf numFmtId="0" fontId="19" fillId="47" borderId="21" xfId="0" applyFont="1" applyFill="1" applyBorder="1" applyAlignment="1">
      <alignment horizontal="left" wrapText="1"/>
    </xf>
    <xf numFmtId="0" fontId="18" fillId="47" borderId="19" xfId="0" applyFont="1" applyFill="1" applyBorder="1" applyAlignment="1">
      <alignment horizontal="center" wrapText="1"/>
    </xf>
    <xf numFmtId="0" fontId="18" fillId="47" borderId="24" xfId="0" applyFont="1" applyFill="1" applyBorder="1" applyAlignment="1">
      <alignment horizontal="center" wrapText="1"/>
    </xf>
    <xf numFmtId="0" fontId="101" fillId="0" borderId="0" xfId="0" applyFont="1" applyAlignment="1">
      <alignment horizontal="left" vertical="top" wrapText="1" readingOrder="1"/>
    </xf>
    <xf numFmtId="0" fontId="28" fillId="37" borderId="0" xfId="0" applyFont="1" applyFill="1" applyAlignment="1">
      <alignment wrapText="1"/>
    </xf>
    <xf numFmtId="0" fontId="3" fillId="37" borderId="0" xfId="0" applyFont="1" applyFill="1" applyAlignment="1">
      <alignment wrapText="1"/>
    </xf>
    <xf numFmtId="44" fontId="36" fillId="40" borderId="0" xfId="0" applyNumberFormat="1" applyFont="1" applyFill="1" applyBorder="1" applyAlignment="1">
      <alignment horizontal="left"/>
    </xf>
    <xf numFmtId="44" fontId="36" fillId="40" borderId="22" xfId="0" applyNumberFormat="1" applyFont="1" applyFill="1" applyBorder="1" applyAlignment="1">
      <alignment horizontal="left"/>
    </xf>
    <xf numFmtId="3" fontId="36" fillId="40" borderId="0" xfId="44" applyNumberFormat="1" applyFont="1" applyFill="1" applyBorder="1" applyAlignment="1">
      <alignment horizontal="center"/>
    </xf>
    <xf numFmtId="0" fontId="36" fillId="40" borderId="22" xfId="0" applyFont="1" applyFill="1" applyBorder="1" applyAlignment="1">
      <alignment horizontal="center" wrapText="1"/>
    </xf>
    <xf numFmtId="0" fontId="105" fillId="0" borderId="0" xfId="0" applyFont="1" applyAlignment="1">
      <alignment horizontal="left" vertical="top" wrapText="1" readingOrder="1"/>
    </xf>
    <xf numFmtId="0" fontId="106" fillId="0" borderId="0" xfId="0" applyFont="1" applyAlignment="1">
      <alignment horizontal="left" vertical="top" wrapText="1" readingOrder="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 4" xfId="63"/>
    <cellStyle name="Normal_Pag 17- MSA IDT 2007" xfId="64"/>
    <cellStyle name="Normal_Report" xfId="65"/>
    <cellStyle name="Normal_Sheet1" xfId="66"/>
    <cellStyle name="Note" xfId="67"/>
    <cellStyle name="Output" xfId="68"/>
    <cellStyle name="Percent" xfId="69"/>
    <cellStyle name="Percent 2" xfId="70"/>
    <cellStyle name="Percent 2 2" xfId="71"/>
    <cellStyle name="Percent 3" xfId="72"/>
    <cellStyle name="Percent 4"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2</xdr:row>
      <xdr:rowOff>152400</xdr:rowOff>
    </xdr:from>
    <xdr:to>
      <xdr:col>4</xdr:col>
      <xdr:colOff>962025</xdr:colOff>
      <xdr:row>2</xdr:row>
      <xdr:rowOff>314325</xdr:rowOff>
    </xdr:to>
    <xdr:sp>
      <xdr:nvSpPr>
        <xdr:cNvPr id="1" name="TextBox 1"/>
        <xdr:cNvSpPr txBox="1">
          <a:spLocks noChangeArrowheads="1"/>
        </xdr:cNvSpPr>
      </xdr:nvSpPr>
      <xdr:spPr>
        <a:xfrm>
          <a:off x="6229350" y="514350"/>
          <a:ext cx="133350" cy="1619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800" b="1"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xdr:row>
      <xdr:rowOff>133350</xdr:rowOff>
    </xdr:from>
    <xdr:to>
      <xdr:col>5</xdr:col>
      <xdr:colOff>0</xdr:colOff>
      <xdr:row>2</xdr:row>
      <xdr:rowOff>295275</xdr:rowOff>
    </xdr:to>
    <xdr:sp>
      <xdr:nvSpPr>
        <xdr:cNvPr id="1" name="TextBox 1"/>
        <xdr:cNvSpPr txBox="1">
          <a:spLocks noChangeArrowheads="1"/>
        </xdr:cNvSpPr>
      </xdr:nvSpPr>
      <xdr:spPr>
        <a:xfrm>
          <a:off x="4533900" y="457200"/>
          <a:ext cx="133350" cy="1619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800" b="1"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xdr:row>
      <xdr:rowOff>123825</xdr:rowOff>
    </xdr:from>
    <xdr:to>
      <xdr:col>5</xdr:col>
      <xdr:colOff>0</xdr:colOff>
      <xdr:row>2</xdr:row>
      <xdr:rowOff>285750</xdr:rowOff>
    </xdr:to>
    <xdr:sp>
      <xdr:nvSpPr>
        <xdr:cNvPr id="1" name="TextBox 1"/>
        <xdr:cNvSpPr txBox="1">
          <a:spLocks noChangeArrowheads="1"/>
        </xdr:cNvSpPr>
      </xdr:nvSpPr>
      <xdr:spPr>
        <a:xfrm>
          <a:off x="4533900" y="447675"/>
          <a:ext cx="133350" cy="1619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sz="800" b="1"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10"/>
  <sheetViews>
    <sheetView tabSelected="1" zoomScalePageLayoutView="0" workbookViewId="0" topLeftCell="A1">
      <selection activeCell="A1" sqref="A1"/>
    </sheetView>
  </sheetViews>
  <sheetFormatPr defaultColWidth="9.140625" defaultRowHeight="12.75"/>
  <cols>
    <col min="2" max="2" width="20.8515625" style="0" bestFit="1" customWidth="1"/>
    <col min="3" max="7" width="11.7109375" style="0" bestFit="1" customWidth="1"/>
    <col min="8" max="8" width="10.7109375" style="0" customWidth="1"/>
    <col min="9" max="9" width="10.28125" style="0" bestFit="1" customWidth="1"/>
    <col min="10" max="12" width="11.7109375" style="0" bestFit="1" customWidth="1"/>
    <col min="13" max="14" width="13.140625" style="0" bestFit="1" customWidth="1"/>
  </cols>
  <sheetData>
    <row r="1" ht="15.75">
      <c r="B1" s="77" t="s">
        <v>973</v>
      </c>
    </row>
    <row r="3" spans="2:8" ht="12.75">
      <c r="B3" s="2"/>
      <c r="C3" s="787" t="s">
        <v>0</v>
      </c>
      <c r="D3" s="788"/>
      <c r="E3" s="789" t="s">
        <v>14</v>
      </c>
      <c r="F3" s="790"/>
      <c r="G3" s="791" t="s">
        <v>15</v>
      </c>
      <c r="H3" s="792"/>
    </row>
    <row r="4" spans="2:8" ht="15.75">
      <c r="B4" s="3" t="s">
        <v>1</v>
      </c>
      <c r="C4" s="4" t="s">
        <v>2</v>
      </c>
      <c r="D4" s="5" t="s">
        <v>7</v>
      </c>
      <c r="E4" s="6" t="s">
        <v>2</v>
      </c>
      <c r="F4" s="7" t="s">
        <v>7</v>
      </c>
      <c r="G4" s="8" t="s">
        <v>2</v>
      </c>
      <c r="H4" s="9" t="s">
        <v>7</v>
      </c>
    </row>
    <row r="5" spans="2:8" ht="12.75">
      <c r="B5" s="10" t="s">
        <v>5</v>
      </c>
      <c r="C5" s="11">
        <v>278385</v>
      </c>
      <c r="D5" s="12">
        <f>C5/$C$8</f>
        <v>0.19617978478256273</v>
      </c>
      <c r="E5" s="11">
        <v>251105</v>
      </c>
      <c r="F5" s="12">
        <f>E5/$E$8</f>
        <v>0.17194638611637614</v>
      </c>
      <c r="G5" s="13">
        <v>279156</v>
      </c>
      <c r="H5" s="14">
        <f>G5/$G$8</f>
        <v>0.1539678337414786</v>
      </c>
    </row>
    <row r="6" spans="2:8" ht="12.75">
      <c r="B6" s="15" t="s">
        <v>4</v>
      </c>
      <c r="C6" s="16">
        <v>436774</v>
      </c>
      <c r="D6" s="17">
        <f>C6/$C$8</f>
        <v>0.3077975800370676</v>
      </c>
      <c r="E6" s="16">
        <v>394209</v>
      </c>
      <c r="F6" s="17">
        <f>E6/$E$8</f>
        <v>0.2699381251848849</v>
      </c>
      <c r="G6" s="18">
        <v>543682</v>
      </c>
      <c r="H6" s="19">
        <f>G6/$G$8</f>
        <v>0.29986652547047016</v>
      </c>
    </row>
    <row r="7" spans="2:11" ht="12.75">
      <c r="B7" s="20" t="s">
        <v>3</v>
      </c>
      <c r="C7" s="21">
        <v>703871</v>
      </c>
      <c r="D7" s="22">
        <v>0.49</v>
      </c>
      <c r="E7" s="21">
        <v>815054</v>
      </c>
      <c r="F7" s="22">
        <f>E7/$E$8</f>
        <v>0.558115488698739</v>
      </c>
      <c r="G7" s="23">
        <v>990242</v>
      </c>
      <c r="H7" s="24">
        <f>G7/$G$8</f>
        <v>0.5461656407880513</v>
      </c>
      <c r="J7" s="39"/>
      <c r="K7" s="39"/>
    </row>
    <row r="8" spans="2:13" ht="12.75">
      <c r="B8" s="25" t="s">
        <v>6</v>
      </c>
      <c r="C8" s="41">
        <v>1419030</v>
      </c>
      <c r="D8" s="22"/>
      <c r="E8" s="40">
        <v>1460368</v>
      </c>
      <c r="F8" s="49"/>
      <c r="G8" s="26">
        <v>1813080</v>
      </c>
      <c r="H8" s="24"/>
      <c r="M8" s="43"/>
    </row>
    <row r="9" ht="12.75">
      <c r="M9" s="1"/>
    </row>
    <row r="10" ht="15.75">
      <c r="B10" s="719" t="s">
        <v>972</v>
      </c>
    </row>
  </sheetData>
  <sheetProtection/>
  <mergeCells count="3">
    <mergeCell ref="C3:D3"/>
    <mergeCell ref="E3:F3"/>
    <mergeCell ref="G3:H3"/>
  </mergeCells>
  <printOptions/>
  <pageMargins left="0.75" right="0.75" top="1" bottom="1" header="0.5" footer="0.5"/>
  <pageSetup horizontalDpi="600" verticalDpi="600" orientation="portrait" scale="88" r:id="rId1"/>
</worksheet>
</file>

<file path=xl/worksheets/sheet10.xml><?xml version="1.0" encoding="utf-8"?>
<worksheet xmlns="http://schemas.openxmlformats.org/spreadsheetml/2006/main" xmlns:r="http://schemas.openxmlformats.org/officeDocument/2006/relationships">
  <sheetPr>
    <pageSetUpPr fitToPage="1"/>
  </sheetPr>
  <dimension ref="B1:D10"/>
  <sheetViews>
    <sheetView zoomScalePageLayoutView="0" workbookViewId="0" topLeftCell="A1">
      <selection activeCell="A1" sqref="A1"/>
    </sheetView>
  </sheetViews>
  <sheetFormatPr defaultColWidth="9.140625" defaultRowHeight="12.75"/>
  <cols>
    <col min="1" max="1" width="9.140625" style="54" customWidth="1"/>
    <col min="2" max="2" width="32.7109375" style="50" customWidth="1"/>
    <col min="3" max="3" width="17.421875" style="54" customWidth="1"/>
    <col min="4" max="4" width="17.28125" style="54" customWidth="1"/>
    <col min="5" max="241" width="9.140625" style="54" customWidth="1"/>
    <col min="242" max="242" width="32.7109375" style="54" customWidth="1"/>
    <col min="243" max="243" width="17.421875" style="54" customWidth="1"/>
    <col min="244" max="244" width="17.28125" style="54" customWidth="1"/>
    <col min="245" max="246" width="9.140625" style="54" customWidth="1"/>
    <col min="247" max="247" width="24.421875" style="54" bestFit="1" customWidth="1"/>
    <col min="248" max="248" width="9.140625" style="54" customWidth="1"/>
    <col min="249" max="249" width="17.57421875" style="54" customWidth="1"/>
    <col min="250" max="250" width="9.140625" style="54" customWidth="1"/>
    <col min="251" max="251" width="20.28125" style="54" customWidth="1"/>
    <col min="252" max="16384" width="9.140625" style="54" customWidth="1"/>
  </cols>
  <sheetData>
    <row r="1" ht="16.5">
      <c r="B1" s="727" t="s">
        <v>994</v>
      </c>
    </row>
    <row r="3" spans="2:4" ht="18.75">
      <c r="B3" s="567" t="s">
        <v>91</v>
      </c>
      <c r="C3" s="568" t="s">
        <v>2</v>
      </c>
      <c r="D3" s="569" t="s">
        <v>903</v>
      </c>
    </row>
    <row r="4" spans="2:4" ht="16.5" customHeight="1">
      <c r="B4" s="570" t="s">
        <v>93</v>
      </c>
      <c r="C4" s="571">
        <v>39177</v>
      </c>
      <c r="D4" s="572">
        <v>0.5158941269423228</v>
      </c>
    </row>
    <row r="5" spans="2:4" ht="15.75">
      <c r="B5" s="214" t="s">
        <v>96</v>
      </c>
      <c r="C5" s="571">
        <v>13263</v>
      </c>
      <c r="D5" s="572">
        <v>0.17465104029496972</v>
      </c>
    </row>
    <row r="6" spans="2:4" ht="15.75">
      <c r="B6" s="214" t="s">
        <v>95</v>
      </c>
      <c r="C6" s="571">
        <v>12011</v>
      </c>
      <c r="D6" s="572">
        <v>0.15816434026863313</v>
      </c>
    </row>
    <row r="7" spans="2:4" ht="15.75">
      <c r="B7" s="214" t="s">
        <v>94</v>
      </c>
      <c r="C7" s="571">
        <v>7676</v>
      </c>
      <c r="D7" s="572">
        <v>0.10107979984198051</v>
      </c>
    </row>
    <row r="8" spans="2:4" ht="15.75">
      <c r="B8" s="216" t="s">
        <v>97</v>
      </c>
      <c r="C8" s="573">
        <v>3813</v>
      </c>
      <c r="D8" s="574">
        <v>0.050210692652093755</v>
      </c>
    </row>
    <row r="10" ht="15.75">
      <c r="B10" s="728" t="s">
        <v>995</v>
      </c>
    </row>
  </sheetData>
  <sheetProtection/>
  <printOptions/>
  <pageMargins left="0.75" right="0.75" top="1" bottom="1" header="0.5" footer="0.5"/>
  <pageSetup fitToHeight="1" fitToWidth="1" horizontalDpi="1200" verticalDpi="1200" orientation="landscape" scale="47" r:id="rId1"/>
</worksheet>
</file>

<file path=xl/worksheets/sheet11.xml><?xml version="1.0" encoding="utf-8"?>
<worksheet xmlns="http://schemas.openxmlformats.org/spreadsheetml/2006/main" xmlns:r="http://schemas.openxmlformats.org/officeDocument/2006/relationships">
  <dimension ref="B1:N81"/>
  <sheetViews>
    <sheetView zoomScalePageLayoutView="0" workbookViewId="0" topLeftCell="A1">
      <selection activeCell="A1" sqref="A1"/>
    </sheetView>
  </sheetViews>
  <sheetFormatPr defaultColWidth="9.140625" defaultRowHeight="12.75"/>
  <cols>
    <col min="1" max="1" width="9.140625" style="77" customWidth="1"/>
    <col min="2" max="2" width="23.57421875" style="77" customWidth="1"/>
    <col min="3" max="5" width="8.28125" style="77" bestFit="1" customWidth="1"/>
    <col min="6" max="6" width="24.28125" style="243" customWidth="1"/>
    <col min="7" max="7" width="8.28125" style="246" customWidth="1"/>
    <col min="8" max="8" width="8.28125" style="239" customWidth="1"/>
    <col min="9" max="9" width="8.28125" style="77" customWidth="1"/>
    <col min="10" max="10" width="9.140625" style="240" customWidth="1"/>
    <col min="11" max="11" width="9.57421875" style="247" customWidth="1"/>
    <col min="12" max="12" width="9.140625" style="250" customWidth="1"/>
    <col min="13" max="13" width="9.140625" style="77" customWidth="1"/>
    <col min="14" max="14" width="35.7109375" style="77" bestFit="1" customWidth="1"/>
    <col min="15" max="15" width="5.7109375" style="77" bestFit="1" customWidth="1"/>
    <col min="16" max="16" width="13.7109375" style="77" customWidth="1"/>
    <col min="17" max="17" width="9.8515625" style="77" customWidth="1"/>
    <col min="18" max="18" width="11.7109375" style="77" customWidth="1"/>
    <col min="19" max="19" width="13.140625" style="77" customWidth="1"/>
    <col min="20" max="20" width="11.28125" style="77" customWidth="1"/>
    <col min="21" max="16384" width="9.140625" style="77" customWidth="1"/>
  </cols>
  <sheetData>
    <row r="1" ht="15.75">
      <c r="B1" s="77" t="s">
        <v>998</v>
      </c>
    </row>
    <row r="3" spans="2:12" ht="15.75">
      <c r="B3" s="236" t="s">
        <v>111</v>
      </c>
      <c r="C3" s="237"/>
      <c r="D3" s="237"/>
      <c r="E3" s="237"/>
      <c r="F3" s="77"/>
      <c r="G3" s="77"/>
      <c r="H3" s="77"/>
      <c r="J3" s="77"/>
      <c r="K3" s="77"/>
      <c r="L3" s="77"/>
    </row>
    <row r="4" spans="2:12" ht="12.75">
      <c r="B4" s="83"/>
      <c r="C4" s="242" t="s">
        <v>112</v>
      </c>
      <c r="D4" s="242" t="s">
        <v>112</v>
      </c>
      <c r="E4" s="242" t="s">
        <v>112</v>
      </c>
      <c r="F4" s="77"/>
      <c r="G4" s="77"/>
      <c r="H4" s="77"/>
      <c r="J4" s="77"/>
      <c r="K4" s="77"/>
      <c r="L4" s="77"/>
    </row>
    <row r="5" spans="2:12" ht="12.75">
      <c r="B5" s="244" t="s">
        <v>113</v>
      </c>
      <c r="C5" s="245" t="s">
        <v>114</v>
      </c>
      <c r="D5" s="245" t="s">
        <v>115</v>
      </c>
      <c r="E5" s="245" t="s">
        <v>116</v>
      </c>
      <c r="F5" s="77"/>
      <c r="G5" s="77"/>
      <c r="H5" s="77"/>
      <c r="J5" s="77"/>
      <c r="K5" s="77"/>
      <c r="L5" s="77"/>
    </row>
    <row r="6" spans="2:12" ht="12.75">
      <c r="B6" s="83" t="s">
        <v>117</v>
      </c>
      <c r="C6" s="248">
        <v>0.10235787719210018</v>
      </c>
      <c r="D6" s="248">
        <v>0.09047031181553901</v>
      </c>
      <c r="E6" s="249">
        <v>0.08428053160790135</v>
      </c>
      <c r="F6" s="77"/>
      <c r="G6" s="77"/>
      <c r="H6" s="77"/>
      <c r="J6" s="77"/>
      <c r="K6" s="77"/>
      <c r="L6" s="77"/>
    </row>
    <row r="7" spans="2:12" ht="12.75">
      <c r="B7" s="83" t="s">
        <v>118</v>
      </c>
      <c r="C7" s="248">
        <v>0.07012206073581287</v>
      </c>
      <c r="D7" s="248">
        <v>0.06668392338019195</v>
      </c>
      <c r="E7" s="249">
        <v>0.057927103860966306</v>
      </c>
      <c r="F7" s="77"/>
      <c r="G7" s="77"/>
      <c r="H7" s="77"/>
      <c r="J7" s="77"/>
      <c r="K7" s="77"/>
      <c r="L7" s="77"/>
    </row>
    <row r="8" spans="2:5" s="81" customFormat="1" ht="12.75">
      <c r="B8" s="251" t="s">
        <v>100</v>
      </c>
      <c r="C8" s="252">
        <v>0.1674940550171345</v>
      </c>
      <c r="D8" s="252">
        <v>0.15165465333917408</v>
      </c>
      <c r="E8" s="253">
        <v>0.1372215597338358</v>
      </c>
    </row>
    <row r="9" spans="3:12" ht="12.75">
      <c r="C9" s="110"/>
      <c r="D9" s="110"/>
      <c r="E9" s="110"/>
      <c r="F9" s="77"/>
      <c r="G9" s="77"/>
      <c r="H9" s="77"/>
      <c r="J9" s="77"/>
      <c r="K9" s="77"/>
      <c r="L9" s="77"/>
    </row>
    <row r="10" spans="2:12" ht="15.75">
      <c r="B10" s="236" t="s">
        <v>119</v>
      </c>
      <c r="C10" s="254"/>
      <c r="D10" s="254"/>
      <c r="E10" s="254"/>
      <c r="F10" s="77"/>
      <c r="G10" s="77"/>
      <c r="H10" s="77"/>
      <c r="J10" s="77"/>
      <c r="K10" s="77"/>
      <c r="L10" s="77"/>
    </row>
    <row r="11" spans="2:12" ht="12.75">
      <c r="B11" s="83"/>
      <c r="C11" s="242" t="s">
        <v>112</v>
      </c>
      <c r="D11" s="242" t="s">
        <v>112</v>
      </c>
      <c r="E11" s="242" t="s">
        <v>112</v>
      </c>
      <c r="F11" s="77"/>
      <c r="G11" s="77"/>
      <c r="H11" s="77"/>
      <c r="J11" s="77"/>
      <c r="K11" s="77"/>
      <c r="L11" s="77"/>
    </row>
    <row r="12" spans="2:12" ht="12.75">
      <c r="B12" s="244" t="s">
        <v>113</v>
      </c>
      <c r="C12" s="245" t="s">
        <v>114</v>
      </c>
      <c r="D12" s="245" t="s">
        <v>115</v>
      </c>
      <c r="E12" s="245" t="s">
        <v>116</v>
      </c>
      <c r="F12" s="77"/>
      <c r="G12" s="77"/>
      <c r="H12" s="77"/>
      <c r="J12" s="77"/>
      <c r="K12" s="77"/>
      <c r="L12" s="77"/>
    </row>
    <row r="13" spans="2:12" ht="12.75">
      <c r="B13" s="83" t="s">
        <v>120</v>
      </c>
      <c r="C13" s="248">
        <v>0.08260472868606898</v>
      </c>
      <c r="D13" s="248">
        <v>0.09352076779100793</v>
      </c>
      <c r="E13" s="249">
        <v>0.08737766696757368</v>
      </c>
      <c r="F13" s="77"/>
      <c r="G13" s="77"/>
      <c r="H13" s="77"/>
      <c r="J13" s="77"/>
      <c r="K13" s="77"/>
      <c r="L13" s="77"/>
    </row>
    <row r="14" spans="2:12" ht="12.75">
      <c r="B14" s="83" t="s">
        <v>121</v>
      </c>
      <c r="C14" s="248">
        <v>0.04563807088000115</v>
      </c>
      <c r="D14" s="248">
        <v>0.03729839512564215</v>
      </c>
      <c r="E14" s="249">
        <v>0.03122061583799577</v>
      </c>
      <c r="F14" s="77"/>
      <c r="G14" s="77"/>
      <c r="H14" s="77"/>
      <c r="J14" s="77"/>
      <c r="K14" s="77"/>
      <c r="L14" s="77"/>
    </row>
    <row r="15" spans="2:12" ht="12.75">
      <c r="B15" s="83" t="s">
        <v>122</v>
      </c>
      <c r="C15" s="248">
        <v>0.02039973274518115</v>
      </c>
      <c r="D15" s="248">
        <v>0.015411572617577954</v>
      </c>
      <c r="E15" s="249">
        <v>0.010101847081668607</v>
      </c>
      <c r="F15" s="77"/>
      <c r="G15" s="77"/>
      <c r="H15" s="77"/>
      <c r="J15" s="77"/>
      <c r="K15" s="77"/>
      <c r="L15" s="77"/>
    </row>
    <row r="16" spans="2:12" ht="12.75">
      <c r="B16" s="83" t="s">
        <v>123</v>
      </c>
      <c r="C16" s="255"/>
      <c r="D16" s="255"/>
      <c r="E16" s="256"/>
      <c r="F16" s="77"/>
      <c r="G16" s="77"/>
      <c r="H16" s="77"/>
      <c r="J16" s="77"/>
      <c r="K16" s="77"/>
      <c r="L16" s="77"/>
    </row>
    <row r="17" spans="2:12" ht="12.75">
      <c r="B17" s="83" t="s">
        <v>124</v>
      </c>
      <c r="C17" s="248">
        <v>0.00559295366864713</v>
      </c>
      <c r="D17" s="248">
        <v>0.005184978694595993</v>
      </c>
      <c r="E17" s="249">
        <v>0.004827558876403685</v>
      </c>
      <c r="F17" s="77"/>
      <c r="G17" s="77"/>
      <c r="H17" s="77"/>
      <c r="J17" s="77"/>
      <c r="K17" s="77"/>
      <c r="L17" s="77"/>
    </row>
    <row r="18" spans="2:12" ht="12.75">
      <c r="B18" s="251" t="s">
        <v>100</v>
      </c>
      <c r="C18" s="252">
        <v>0.14590173356418784</v>
      </c>
      <c r="D18" s="252">
        <v>0.14351081199474333</v>
      </c>
      <c r="E18" s="253">
        <v>0.12766371368973206</v>
      </c>
      <c r="F18" s="77"/>
      <c r="G18" s="77"/>
      <c r="H18" s="77"/>
      <c r="J18" s="77"/>
      <c r="K18" s="77"/>
      <c r="L18" s="77"/>
    </row>
    <row r="19" spans="2:5" s="81" customFormat="1" ht="12.75">
      <c r="B19" s="77"/>
      <c r="C19" s="77"/>
      <c r="D19" s="77"/>
      <c r="E19" s="77"/>
    </row>
    <row r="20" spans="2:12" ht="15.75">
      <c r="B20" s="236" t="s">
        <v>125</v>
      </c>
      <c r="C20" s="254"/>
      <c r="D20" s="254"/>
      <c r="E20" s="254"/>
      <c r="F20" s="77"/>
      <c r="G20" s="77"/>
      <c r="H20" s="77"/>
      <c r="J20" s="77"/>
      <c r="K20" s="77"/>
      <c r="L20" s="77"/>
    </row>
    <row r="21" spans="2:12" ht="12.75">
      <c r="B21" s="83"/>
      <c r="C21" s="242" t="s">
        <v>112</v>
      </c>
      <c r="D21" s="242" t="s">
        <v>112</v>
      </c>
      <c r="E21" s="242" t="s">
        <v>112</v>
      </c>
      <c r="F21" s="77"/>
      <c r="G21" s="77"/>
      <c r="H21" s="77"/>
      <c r="J21" s="77"/>
      <c r="K21" s="77"/>
      <c r="L21" s="77"/>
    </row>
    <row r="22" spans="2:12" ht="12.75">
      <c r="B22" s="244" t="s">
        <v>113</v>
      </c>
      <c r="C22" s="245" t="s">
        <v>114</v>
      </c>
      <c r="D22" s="245" t="s">
        <v>115</v>
      </c>
      <c r="E22" s="245" t="s">
        <v>116</v>
      </c>
      <c r="F22" s="77"/>
      <c r="G22" s="77"/>
      <c r="H22" s="77"/>
      <c r="J22" s="77"/>
      <c r="K22" s="77"/>
      <c r="L22" s="77"/>
    </row>
    <row r="23" spans="2:12" ht="12.75">
      <c r="B23" s="83" t="s">
        <v>126</v>
      </c>
      <c r="C23" s="248">
        <v>0.044456258576221507</v>
      </c>
      <c r="D23" s="248">
        <v>0.04788339771414918</v>
      </c>
      <c r="E23" s="249">
        <v>0.0382710133910719</v>
      </c>
      <c r="F23" s="77"/>
      <c r="G23" s="77"/>
      <c r="H23" s="77"/>
      <c r="J23" s="77"/>
      <c r="K23" s="77"/>
      <c r="L23" s="77"/>
    </row>
    <row r="24" spans="2:12" ht="12.75">
      <c r="B24" s="83" t="s">
        <v>117</v>
      </c>
      <c r="C24" s="248">
        <v>0.03130545357884376</v>
      </c>
      <c r="D24" s="248">
        <v>0.031731113854486084</v>
      </c>
      <c r="E24" s="249">
        <v>0.026198513544184773</v>
      </c>
      <c r="F24" s="77"/>
      <c r="G24" s="77"/>
      <c r="H24" s="77"/>
      <c r="J24" s="77"/>
      <c r="K24" s="77"/>
      <c r="L24" s="77"/>
    </row>
    <row r="25" spans="2:12" ht="12.75">
      <c r="B25" s="83" t="s">
        <v>127</v>
      </c>
      <c r="C25" s="248">
        <v>0.030881581688734346</v>
      </c>
      <c r="D25" s="248">
        <v>0.027920035044402852</v>
      </c>
      <c r="E25" s="249">
        <v>0.022721950621998537</v>
      </c>
      <c r="F25" s="77"/>
      <c r="G25" s="77"/>
      <c r="H25" s="77"/>
      <c r="J25" s="77"/>
      <c r="K25" s="77"/>
      <c r="L25" s="77"/>
    </row>
    <row r="26" spans="2:12" ht="12.75">
      <c r="B26" s="251" t="s">
        <v>100</v>
      </c>
      <c r="C26" s="252">
        <v>0.10382706026883536</v>
      </c>
      <c r="D26" s="252">
        <v>0.1045737838752713</v>
      </c>
      <c r="E26" s="253">
        <v>0.08528927525371705</v>
      </c>
      <c r="F26" s="77"/>
      <c r="G26" s="77"/>
      <c r="H26" s="77"/>
      <c r="J26" s="77"/>
      <c r="K26" s="77"/>
      <c r="L26" s="77"/>
    </row>
    <row r="27" s="81" customFormat="1" ht="12.75"/>
    <row r="28" spans="2:12" ht="12.75">
      <c r="B28" s="81"/>
      <c r="C28" s="257"/>
      <c r="D28" s="257"/>
      <c r="E28" s="257"/>
      <c r="F28" s="77"/>
      <c r="G28" s="77"/>
      <c r="H28" s="77"/>
      <c r="J28" s="77"/>
      <c r="K28" s="77"/>
      <c r="L28" s="77"/>
    </row>
    <row r="29" spans="2:12" ht="15.75">
      <c r="B29" s="236" t="s">
        <v>128</v>
      </c>
      <c r="C29" s="254"/>
      <c r="D29" s="254"/>
      <c r="E29" s="254"/>
      <c r="F29" s="77"/>
      <c r="G29" s="77"/>
      <c r="H29" s="77"/>
      <c r="J29" s="77"/>
      <c r="K29" s="77"/>
      <c r="L29" s="77"/>
    </row>
    <row r="30" spans="2:12" ht="12.75">
      <c r="B30" s="83"/>
      <c r="C30" s="242" t="s">
        <v>112</v>
      </c>
      <c r="D30" s="242" t="s">
        <v>112</v>
      </c>
      <c r="E30" s="242" t="s">
        <v>112</v>
      </c>
      <c r="F30" s="77"/>
      <c r="G30" s="77"/>
      <c r="H30" s="77"/>
      <c r="J30" s="77"/>
      <c r="K30" s="77"/>
      <c r="L30" s="77"/>
    </row>
    <row r="31" spans="2:12" ht="12.75">
      <c r="B31" s="244" t="s">
        <v>113</v>
      </c>
      <c r="C31" s="245" t="s">
        <v>114</v>
      </c>
      <c r="D31" s="245" t="s">
        <v>115</v>
      </c>
      <c r="E31" s="245" t="s">
        <v>116</v>
      </c>
      <c r="F31" s="77"/>
      <c r="G31" s="77"/>
      <c r="H31" s="77"/>
      <c r="J31" s="77"/>
      <c r="K31" s="77"/>
      <c r="L31" s="77"/>
    </row>
    <row r="32" spans="2:12" ht="12.75">
      <c r="B32" s="258" t="s">
        <v>129</v>
      </c>
      <c r="C32" s="83"/>
      <c r="D32" s="259"/>
      <c r="E32" s="260"/>
      <c r="F32" s="77"/>
      <c r="G32" s="77"/>
      <c r="H32" s="77"/>
      <c r="J32" s="77"/>
      <c r="K32" s="77"/>
      <c r="L32" s="77"/>
    </row>
    <row r="33" spans="2:12" ht="12.75">
      <c r="B33" s="258" t="s">
        <v>130</v>
      </c>
      <c r="C33" s="248">
        <v>0.018036108137621864</v>
      </c>
      <c r="D33" s="248">
        <v>0.017299191589343316</v>
      </c>
      <c r="E33" s="249">
        <v>0.014140424320809301</v>
      </c>
      <c r="F33" s="77"/>
      <c r="G33" s="77"/>
      <c r="H33" s="77"/>
      <c r="J33" s="77"/>
      <c r="K33" s="77"/>
      <c r="L33" s="77"/>
    </row>
    <row r="34" spans="2:12" ht="12.75">
      <c r="B34" s="83" t="s">
        <v>131</v>
      </c>
      <c r="C34" s="248">
        <v>0.011792978095162832</v>
      </c>
      <c r="D34" s="248">
        <v>0.010242523197005296</v>
      </c>
      <c r="E34" s="249">
        <v>0.008876944083178118</v>
      </c>
      <c r="F34" s="77"/>
      <c r="G34" s="77"/>
      <c r="H34" s="77"/>
      <c r="J34" s="77"/>
      <c r="K34" s="77"/>
      <c r="L34" s="77"/>
    </row>
    <row r="35" spans="2:12" ht="12.75">
      <c r="B35" s="83" t="s">
        <v>132</v>
      </c>
      <c r="C35" s="248">
        <v>0.010582428714087634</v>
      </c>
      <c r="D35" s="248">
        <v>0.010174823782406117</v>
      </c>
      <c r="E35" s="249">
        <v>0.0079438562107986</v>
      </c>
      <c r="F35" s="77"/>
      <c r="G35" s="77"/>
      <c r="H35" s="77"/>
      <c r="J35" s="77"/>
      <c r="K35" s="77"/>
      <c r="L35" s="77"/>
    </row>
    <row r="36" spans="2:12" ht="12.75">
      <c r="B36" s="251" t="s">
        <v>100</v>
      </c>
      <c r="C36" s="252">
        <v>0.03781799372094861</v>
      </c>
      <c r="D36" s="252">
        <v>0.03539484687985345</v>
      </c>
      <c r="E36" s="253">
        <v>0.029174307299341073</v>
      </c>
      <c r="F36" s="77"/>
      <c r="G36" s="77"/>
      <c r="H36" s="77"/>
      <c r="J36" s="77"/>
      <c r="K36" s="77"/>
      <c r="L36" s="77"/>
    </row>
    <row r="37" spans="3:12" ht="12.75">
      <c r="C37"/>
      <c r="D37"/>
      <c r="E37"/>
      <c r="F37" s="77"/>
      <c r="G37" s="77"/>
      <c r="H37" s="77"/>
      <c r="J37" s="77"/>
      <c r="K37" s="77"/>
      <c r="L37" s="77"/>
    </row>
    <row r="38" spans="2:12" ht="15.75">
      <c r="B38" s="236" t="s">
        <v>133</v>
      </c>
      <c r="C38" s="254"/>
      <c r="D38" s="254"/>
      <c r="E38" s="254"/>
      <c r="F38" s="77"/>
      <c r="G38" s="77"/>
      <c r="H38" s="77"/>
      <c r="J38" s="77"/>
      <c r="K38" s="77"/>
      <c r="L38" s="77"/>
    </row>
    <row r="39" spans="2:5" s="81" customFormat="1" ht="12.75">
      <c r="B39" s="83"/>
      <c r="C39" s="242" t="s">
        <v>112</v>
      </c>
      <c r="D39" s="242" t="s">
        <v>112</v>
      </c>
      <c r="E39" s="242" t="s">
        <v>112</v>
      </c>
    </row>
    <row r="40" spans="2:5" s="81" customFormat="1" ht="12.75">
      <c r="B40" s="244" t="s">
        <v>113</v>
      </c>
      <c r="C40" s="245" t="s">
        <v>114</v>
      </c>
      <c r="D40" s="245" t="s">
        <v>115</v>
      </c>
      <c r="E40" s="245" t="s">
        <v>116</v>
      </c>
    </row>
    <row r="41" spans="2:12" ht="12.75">
      <c r="B41" s="83" t="s">
        <v>134</v>
      </c>
      <c r="C41" s="248">
        <v>0.08263705789802649</v>
      </c>
      <c r="D41" s="248">
        <v>0.0759746724543029</v>
      </c>
      <c r="E41" s="249">
        <v>0.08502628137462938</v>
      </c>
      <c r="F41" s="77"/>
      <c r="G41" s="77"/>
      <c r="H41" s="77"/>
      <c r="J41" s="77"/>
      <c r="K41" s="77"/>
      <c r="L41" s="77"/>
    </row>
    <row r="42" spans="2:12" ht="12.75">
      <c r="B42" s="83" t="s">
        <v>135</v>
      </c>
      <c r="C42" s="248">
        <v>0.08967404970077518</v>
      </c>
      <c r="D42" s="248">
        <v>0.08601807972601648</v>
      </c>
      <c r="E42" s="249">
        <v>0.08139893106363467</v>
      </c>
      <c r="F42" s="77"/>
      <c r="G42" s="77"/>
      <c r="H42" s="77"/>
      <c r="J42" s="77"/>
      <c r="K42" s="77"/>
      <c r="L42" s="77"/>
    </row>
    <row r="43" spans="2:12" ht="15.75">
      <c r="B43" s="83" t="s">
        <v>136</v>
      </c>
      <c r="C43" s="261">
        <v>0</v>
      </c>
      <c r="D43" s="261">
        <v>0</v>
      </c>
      <c r="E43" s="249">
        <v>0.0174980995990244</v>
      </c>
      <c r="F43" s="77"/>
      <c r="G43" s="77"/>
      <c r="H43" s="77"/>
      <c r="J43" s="77"/>
      <c r="K43" s="77"/>
      <c r="L43" s="77"/>
    </row>
    <row r="44" spans="2:12" ht="12.75">
      <c r="B44" s="83" t="s">
        <v>138</v>
      </c>
      <c r="C44" s="248">
        <v>0.012238402793243914</v>
      </c>
      <c r="D44" s="248">
        <v>0.01892397753972363</v>
      </c>
      <c r="E44" s="249">
        <v>0.015585089327852493</v>
      </c>
      <c r="F44" s="77"/>
      <c r="G44" s="77"/>
      <c r="H44" s="77"/>
      <c r="J44" s="77"/>
      <c r="K44" s="77"/>
      <c r="L44" s="77"/>
    </row>
    <row r="45" spans="2:12" ht="12.75">
      <c r="B45" s="83" t="s">
        <v>139</v>
      </c>
      <c r="C45" s="248">
        <v>0.01422485326129906</v>
      </c>
      <c r="D45" s="248">
        <v>0.014583250368364461</v>
      </c>
      <c r="E45" s="249">
        <v>0.012097718438032517</v>
      </c>
      <c r="F45" s="77"/>
      <c r="G45" s="77"/>
      <c r="H45" s="77"/>
      <c r="J45" s="77"/>
      <c r="K45" s="77"/>
      <c r="L45" s="77"/>
    </row>
    <row r="46" spans="2:12" ht="12.75">
      <c r="B46" s="83" t="s">
        <v>140</v>
      </c>
      <c r="C46" s="248">
        <v>0.013229831959940513</v>
      </c>
      <c r="D46" s="248">
        <v>0.013320855402015053</v>
      </c>
      <c r="E46" s="249">
        <v>0.010393662207779574</v>
      </c>
      <c r="F46" s="77"/>
      <c r="G46" s="77"/>
      <c r="H46" s="77"/>
      <c r="J46" s="77"/>
      <c r="K46" s="77"/>
      <c r="L46" s="77"/>
    </row>
    <row r="47" spans="2:12" ht="12.75">
      <c r="B47" s="83" t="s">
        <v>141</v>
      </c>
      <c r="C47" s="248">
        <v>0.007417758076914787</v>
      </c>
      <c r="D47" s="248">
        <v>0.007367289235793079</v>
      </c>
      <c r="E47" s="249">
        <v>0.006592860256581152</v>
      </c>
      <c r="F47" s="77"/>
      <c r="G47" s="77"/>
      <c r="H47" s="77"/>
      <c r="J47" s="77"/>
      <c r="K47" s="77"/>
      <c r="L47" s="77"/>
    </row>
    <row r="48" spans="2:12" ht="12.75">
      <c r="B48" s="83" t="s">
        <v>142</v>
      </c>
      <c r="C48" s="248">
        <v>0.0027695358243589835</v>
      </c>
      <c r="D48" s="248">
        <v>0.003177890167655609</v>
      </c>
      <c r="E48" s="249">
        <v>0.0027416211230919434</v>
      </c>
      <c r="F48" s="77"/>
      <c r="G48" s="77"/>
      <c r="H48" s="77"/>
      <c r="J48" s="77"/>
      <c r="K48" s="77"/>
      <c r="L48" s="77"/>
    </row>
    <row r="49" spans="2:12" ht="12.75">
      <c r="B49" s="83" t="s">
        <v>143</v>
      </c>
      <c r="C49" s="248">
        <v>0.0012823920743140818</v>
      </c>
      <c r="D49" s="248">
        <v>0.0011867309147385607</v>
      </c>
      <c r="E49" s="249">
        <v>0.001221300342612574</v>
      </c>
      <c r="F49" s="77"/>
      <c r="G49" s="77"/>
      <c r="H49" s="77"/>
      <c r="J49" s="77"/>
      <c r="K49" s="77"/>
      <c r="L49" s="77"/>
    </row>
    <row r="50" spans="2:12" ht="12.75">
      <c r="B50" s="83" t="s">
        <v>144</v>
      </c>
      <c r="C50" s="248">
        <v>0.0013686033062007428</v>
      </c>
      <c r="D50" s="248">
        <v>0.0012265540997969018</v>
      </c>
      <c r="E50" s="249">
        <v>0.0012068897191009212</v>
      </c>
      <c r="F50" s="77"/>
      <c r="G50" s="77"/>
      <c r="H50" s="77"/>
      <c r="J50" s="77"/>
      <c r="K50" s="77"/>
      <c r="L50" s="77"/>
    </row>
    <row r="51" spans="2:12" ht="12.75">
      <c r="B51" s="83" t="s">
        <v>145</v>
      </c>
      <c r="C51" s="248">
        <v>0.0017816987923243266</v>
      </c>
      <c r="D51" s="248">
        <v>0.0016008920393453068</v>
      </c>
      <c r="E51" s="249">
        <v>0.0011960817514671815</v>
      </c>
      <c r="F51" s="77"/>
      <c r="G51" s="77"/>
      <c r="H51" s="77"/>
      <c r="J51" s="77"/>
      <c r="K51" s="77"/>
      <c r="L51" s="77"/>
    </row>
    <row r="52" spans="2:12" ht="12.75">
      <c r="B52" s="83" t="s">
        <v>146</v>
      </c>
      <c r="C52" s="248">
        <v>0.0017134482337473867</v>
      </c>
      <c r="D52" s="248">
        <v>0.0012902711958902473</v>
      </c>
      <c r="E52" s="249">
        <v>0.0009619091194028237</v>
      </c>
      <c r="F52" s="77"/>
      <c r="G52" s="77"/>
      <c r="H52" s="77"/>
      <c r="J52" s="77"/>
      <c r="K52" s="77"/>
      <c r="L52" s="77"/>
    </row>
    <row r="53" spans="2:12" ht="12.75">
      <c r="B53" s="83" t="s">
        <v>147</v>
      </c>
      <c r="C53" s="248">
        <v>0.0013614190368768544</v>
      </c>
      <c r="D53" s="248">
        <v>0.0012942535143960815</v>
      </c>
      <c r="E53" s="249">
        <v>0.0007925842931409035</v>
      </c>
      <c r="F53" s="77"/>
      <c r="G53" s="77"/>
      <c r="H53" s="77"/>
      <c r="J53" s="77"/>
      <c r="K53" s="77"/>
      <c r="L53" s="77"/>
    </row>
    <row r="54" spans="2:12" ht="12.75">
      <c r="B54" s="251" t="s">
        <v>100</v>
      </c>
      <c r="C54" s="252">
        <v>0.22561479384739175</v>
      </c>
      <c r="D54" s="252">
        <v>0.22182708773047669</v>
      </c>
      <c r="E54" s="253">
        <v>0.23365024696206044</v>
      </c>
      <c r="F54" s="77"/>
      <c r="G54" s="77"/>
      <c r="H54" s="77"/>
      <c r="J54" s="77"/>
      <c r="K54" s="77"/>
      <c r="L54" s="77"/>
    </row>
    <row r="55" spans="6:12" ht="12.75">
      <c r="F55" s="77"/>
      <c r="G55" s="77"/>
      <c r="H55" s="77"/>
      <c r="J55" s="77"/>
      <c r="K55" s="77"/>
      <c r="L55" s="77"/>
    </row>
    <row r="56" spans="6:12" ht="12.75">
      <c r="F56" s="77"/>
      <c r="G56" s="77"/>
      <c r="H56" s="77"/>
      <c r="J56" s="77"/>
      <c r="K56" s="77"/>
      <c r="L56" s="77"/>
    </row>
    <row r="57" spans="2:12" ht="15.75">
      <c r="B57" s="236" t="s">
        <v>148</v>
      </c>
      <c r="C57" s="254"/>
      <c r="D57" s="254"/>
      <c r="E57" s="254"/>
      <c r="F57" s="77"/>
      <c r="G57" s="77"/>
      <c r="H57" s="77"/>
      <c r="J57" s="77"/>
      <c r="K57" s="77"/>
      <c r="L57" s="77"/>
    </row>
    <row r="58" spans="2:12" ht="12.75">
      <c r="B58" s="83"/>
      <c r="C58" s="242" t="s">
        <v>112</v>
      </c>
      <c r="D58" s="242" t="s">
        <v>112</v>
      </c>
      <c r="E58" s="242" t="s">
        <v>112</v>
      </c>
      <c r="F58" s="77"/>
      <c r="G58" s="77"/>
      <c r="H58" s="77"/>
      <c r="J58" s="77"/>
      <c r="K58" s="77"/>
      <c r="L58" s="77"/>
    </row>
    <row r="59" spans="2:12" ht="12.75">
      <c r="B59" s="244" t="s">
        <v>113</v>
      </c>
      <c r="C59" s="245" t="s">
        <v>114</v>
      </c>
      <c r="D59" s="245" t="s">
        <v>115</v>
      </c>
      <c r="E59" s="245" t="s">
        <v>116</v>
      </c>
      <c r="F59" s="77"/>
      <c r="G59" s="77"/>
      <c r="H59" s="77"/>
      <c r="J59" s="77"/>
      <c r="K59" s="77"/>
      <c r="L59" s="77"/>
    </row>
    <row r="60" spans="2:12" ht="12.75">
      <c r="B60" s="83" t="s">
        <v>148</v>
      </c>
      <c r="C60" s="252">
        <v>0.06035504658998656</v>
      </c>
      <c r="D60" s="252">
        <v>0.07027995699096014</v>
      </c>
      <c r="E60" s="253">
        <v>0.06745612865804672</v>
      </c>
      <c r="F60" s="77"/>
      <c r="G60" s="77"/>
      <c r="H60" s="77"/>
      <c r="J60" s="77"/>
      <c r="K60" s="77"/>
      <c r="L60" s="77"/>
    </row>
    <row r="61" spans="6:12" ht="12.75">
      <c r="F61" s="77"/>
      <c r="G61" s="77"/>
      <c r="H61" s="77"/>
      <c r="J61" s="77"/>
      <c r="K61" s="77"/>
      <c r="L61" s="77"/>
    </row>
    <row r="62" spans="2:12" ht="15.75">
      <c r="B62" s="236" t="s">
        <v>149</v>
      </c>
      <c r="C62" s="254"/>
      <c r="D62" s="254"/>
      <c r="E62" s="254"/>
      <c r="F62" s="77"/>
      <c r="G62" s="77"/>
      <c r="H62" s="77"/>
      <c r="J62" s="77"/>
      <c r="K62" s="77"/>
      <c r="L62" s="77"/>
    </row>
    <row r="63" spans="2:12" ht="12.75">
      <c r="B63" s="83"/>
      <c r="C63" s="242" t="s">
        <v>112</v>
      </c>
      <c r="D63" s="242" t="s">
        <v>112</v>
      </c>
      <c r="E63" s="242" t="s">
        <v>112</v>
      </c>
      <c r="F63" s="77"/>
      <c r="G63" s="77"/>
      <c r="H63" s="77"/>
      <c r="J63" s="77"/>
      <c r="K63" s="77"/>
      <c r="L63" s="77"/>
    </row>
    <row r="64" spans="2:12" ht="12.75">
      <c r="B64" s="244" t="s">
        <v>113</v>
      </c>
      <c r="C64" s="245" t="s">
        <v>114</v>
      </c>
      <c r="D64" s="245" t="s">
        <v>115</v>
      </c>
      <c r="E64" s="245" t="s">
        <v>116</v>
      </c>
      <c r="F64" s="77"/>
      <c r="G64" s="77"/>
      <c r="H64" s="77"/>
      <c r="J64" s="77"/>
      <c r="K64" s="77"/>
      <c r="L64" s="77"/>
    </row>
    <row r="65" spans="2:14" ht="12.75">
      <c r="B65" s="83" t="s">
        <v>149</v>
      </c>
      <c r="C65" s="252">
        <v>0.13367769930959172</v>
      </c>
      <c r="D65" s="252">
        <v>0.1120305842061248</v>
      </c>
      <c r="E65" s="253">
        <v>0.08319973484452739</v>
      </c>
      <c r="N65"/>
    </row>
    <row r="67" ht="12.75" customHeight="1"/>
    <row r="68" spans="2:5" ht="12.75" customHeight="1">
      <c r="B68" s="236" t="s">
        <v>151</v>
      </c>
      <c r="C68" s="254"/>
      <c r="D68" s="254"/>
      <c r="E68" s="254"/>
    </row>
    <row r="69" spans="2:10" ht="12.75" customHeight="1">
      <c r="B69" s="83"/>
      <c r="C69" s="242" t="s">
        <v>112</v>
      </c>
      <c r="D69" s="242" t="s">
        <v>112</v>
      </c>
      <c r="E69" s="242" t="s">
        <v>112</v>
      </c>
      <c r="J69" s="262"/>
    </row>
    <row r="70" spans="2:12" s="198" customFormat="1" ht="12.75" customHeight="1">
      <c r="B70" s="263" t="s">
        <v>113</v>
      </c>
      <c r="C70" s="264" t="s">
        <v>114</v>
      </c>
      <c r="D70" s="264" t="s">
        <v>115</v>
      </c>
      <c r="E70" s="264" t="s">
        <v>116</v>
      </c>
      <c r="J70" s="265"/>
      <c r="K70" s="266"/>
      <c r="L70" s="267"/>
    </row>
    <row r="71" spans="2:12" s="198" customFormat="1" ht="13.5" customHeight="1">
      <c r="B71" s="268" t="s">
        <v>152</v>
      </c>
      <c r="C71" s="269">
        <v>0.12730884455396463</v>
      </c>
      <c r="D71" s="269">
        <v>0.1556529011190315</v>
      </c>
      <c r="E71" s="270">
        <v>0.24109100288011004</v>
      </c>
      <c r="J71" s="265"/>
      <c r="K71" s="266"/>
      <c r="L71" s="267"/>
    </row>
    <row r="72" spans="2:12" s="114" customFormat="1" ht="12.75">
      <c r="B72" s="268" t="s">
        <v>153</v>
      </c>
      <c r="C72" s="271"/>
      <c r="D72" s="271"/>
      <c r="E72" s="272"/>
      <c r="J72" s="262"/>
      <c r="K72" s="247"/>
      <c r="L72" s="273"/>
    </row>
    <row r="73" spans="2:12" s="198" customFormat="1" ht="15" customHeight="1">
      <c r="B73" s="274" t="s">
        <v>154</v>
      </c>
      <c r="C73" s="269">
        <v>0.016997981220319987</v>
      </c>
      <c r="D73" s="269">
        <v>0.017968221098323443</v>
      </c>
      <c r="E73" s="270">
        <v>0.014832134249368635</v>
      </c>
      <c r="J73" s="265"/>
      <c r="K73" s="266"/>
      <c r="L73" s="267"/>
    </row>
    <row r="74" spans="2:12" s="198" customFormat="1" ht="12.75" customHeight="1">
      <c r="B74" s="275" t="s">
        <v>155</v>
      </c>
      <c r="C74" s="258"/>
      <c r="D74" s="258"/>
      <c r="E74" s="263"/>
      <c r="J74" s="265"/>
      <c r="K74" s="266"/>
      <c r="L74" s="267"/>
    </row>
    <row r="75" spans="2:12" s="198" customFormat="1" ht="12.75">
      <c r="B75" s="274" t="s">
        <v>156</v>
      </c>
      <c r="C75" s="269">
        <v>0.011027853412168715</v>
      </c>
      <c r="D75" s="269">
        <v>0.00855402015053164</v>
      </c>
      <c r="E75" s="270">
        <v>0.00796547214606608</v>
      </c>
      <c r="J75" s="265"/>
      <c r="K75" s="266"/>
      <c r="L75" s="267"/>
    </row>
    <row r="76" spans="2:12" s="114" customFormat="1" ht="12.75">
      <c r="B76" s="275" t="s">
        <v>157</v>
      </c>
      <c r="C76" s="269">
        <v>0.009109089695123695</v>
      </c>
      <c r="D76" s="269">
        <v>0.00946629496041041</v>
      </c>
      <c r="E76" s="270">
        <v>0.00796547214606608</v>
      </c>
      <c r="J76" s="262"/>
      <c r="K76" s="247"/>
      <c r="L76" s="273"/>
    </row>
    <row r="77" spans="2:10" ht="12.75" customHeight="1">
      <c r="B77" s="251" t="s">
        <v>100</v>
      </c>
      <c r="C77" s="252">
        <v>0.16201245752300764</v>
      </c>
      <c r="D77" s="252">
        <v>0.18798932738640436</v>
      </c>
      <c r="E77" s="253">
        <v>0.27082605296624673</v>
      </c>
      <c r="J77" s="262"/>
    </row>
    <row r="78" ht="12.75" customHeight="1"/>
    <row r="79" ht="12.75" customHeight="1"/>
    <row r="80" spans="2:12" ht="12.75" customHeight="1">
      <c r="B80" s="724" t="s">
        <v>997</v>
      </c>
      <c r="L80" s="241"/>
    </row>
    <row r="81" spans="2:12" ht="15.75" customHeight="1">
      <c r="B81" s="724" t="s">
        <v>996</v>
      </c>
      <c r="I81" s="238"/>
      <c r="L81" s="241"/>
    </row>
    <row r="82" ht="12.75" customHeight="1"/>
    <row r="83" ht="12.75" customHeight="1"/>
    <row r="84" ht="12.75" customHeight="1"/>
    <row r="85" ht="12.75" customHeight="1"/>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J12"/>
  <sheetViews>
    <sheetView zoomScalePageLayoutView="0" workbookViewId="0" topLeftCell="A1">
      <selection activeCell="A1" sqref="A1"/>
    </sheetView>
  </sheetViews>
  <sheetFormatPr defaultColWidth="9.140625" defaultRowHeight="12.75"/>
  <cols>
    <col min="1" max="1" width="9.140625" style="77" customWidth="1"/>
    <col min="2" max="2" width="37.421875" style="77" bestFit="1" customWidth="1"/>
    <col min="3" max="3" width="10.7109375" style="235" customWidth="1"/>
    <col min="4" max="4" width="13.140625" style="110" customWidth="1"/>
    <col min="5" max="5" width="10.7109375" style="235" customWidth="1"/>
    <col min="6" max="6" width="13.140625" style="110" customWidth="1"/>
    <col min="7" max="7" width="10.7109375" style="235" customWidth="1"/>
    <col min="8" max="8" width="13.140625" style="110" customWidth="1"/>
    <col min="9" max="9" width="9.140625" style="77" customWidth="1"/>
    <col min="10" max="10" width="9.140625" style="124" customWidth="1"/>
    <col min="11" max="16384" width="9.140625" style="77" customWidth="1"/>
  </cols>
  <sheetData>
    <row r="1" spans="2:8" ht="15.75">
      <c r="B1" s="843" t="s">
        <v>999</v>
      </c>
      <c r="C1" s="843"/>
      <c r="D1" s="843"/>
      <c r="E1" s="843"/>
      <c r="F1" s="843"/>
      <c r="G1" s="843"/>
      <c r="H1" s="843"/>
    </row>
    <row r="3" spans="2:8" ht="12.75" customHeight="1">
      <c r="B3" s="838" t="s">
        <v>159</v>
      </c>
      <c r="C3" s="840" t="s">
        <v>114</v>
      </c>
      <c r="D3" s="841"/>
      <c r="E3" s="842" t="s">
        <v>115</v>
      </c>
      <c r="F3" s="841"/>
      <c r="G3" s="840" t="s">
        <v>116</v>
      </c>
      <c r="H3" s="841"/>
    </row>
    <row r="4" spans="2:8" ht="15.75">
      <c r="B4" s="839"/>
      <c r="C4" s="276" t="s">
        <v>2</v>
      </c>
      <c r="D4" s="277" t="s">
        <v>160</v>
      </c>
      <c r="E4" s="278" t="s">
        <v>2</v>
      </c>
      <c r="F4" s="279" t="s">
        <v>160</v>
      </c>
      <c r="G4" s="276" t="s">
        <v>2</v>
      </c>
      <c r="H4" s="280" t="s">
        <v>160</v>
      </c>
    </row>
    <row r="5" spans="2:8" ht="12.75">
      <c r="B5" s="281" t="s">
        <v>161</v>
      </c>
      <c r="C5" s="282">
        <v>68082</v>
      </c>
      <c r="D5" s="283">
        <v>0.6173502235199173</v>
      </c>
      <c r="E5" s="284">
        <v>62474</v>
      </c>
      <c r="F5" s="283">
        <v>0.6216132851755669</v>
      </c>
      <c r="G5" s="285">
        <v>67089</v>
      </c>
      <c r="H5" s="286">
        <v>0.5675888324873096</v>
      </c>
    </row>
    <row r="6" spans="2:8" ht="12.75">
      <c r="B6" s="80" t="s">
        <v>162</v>
      </c>
      <c r="C6" s="287">
        <v>8695</v>
      </c>
      <c r="D6" s="283">
        <v>0.07884404385161542</v>
      </c>
      <c r="E6" s="288">
        <v>6509</v>
      </c>
      <c r="F6" s="283">
        <v>0.07</v>
      </c>
      <c r="G6" s="289">
        <v>7588</v>
      </c>
      <c r="H6" s="286">
        <v>0.06419627749576988</v>
      </c>
    </row>
    <row r="7" spans="2:8" ht="12.75">
      <c r="B7" s="79" t="s">
        <v>90</v>
      </c>
      <c r="C7" s="282">
        <v>3345</v>
      </c>
      <c r="D7" s="283">
        <v>0.0303316074391781</v>
      </c>
      <c r="E7" s="284">
        <v>3297</v>
      </c>
      <c r="F7" s="283">
        <v>0.03280499089579415</v>
      </c>
      <c r="G7" s="289">
        <v>7652</v>
      </c>
      <c r="H7" s="286">
        <v>0.07</v>
      </c>
    </row>
    <row r="8" spans="2:8" ht="12.75">
      <c r="B8" s="290" t="s">
        <v>163</v>
      </c>
      <c r="C8" s="291">
        <v>80122</v>
      </c>
      <c r="D8" s="292">
        <v>0.7265258748107108</v>
      </c>
      <c r="E8" s="293">
        <v>72280</v>
      </c>
      <c r="F8" s="292">
        <v>0.719182511964817</v>
      </c>
      <c r="G8" s="294">
        <v>82329</v>
      </c>
      <c r="H8" s="295">
        <v>0.6965228426395939</v>
      </c>
    </row>
    <row r="9" spans="2:10" s="302" customFormat="1" ht="12.75">
      <c r="B9" s="296" t="s">
        <v>164</v>
      </c>
      <c r="C9" s="297">
        <v>30159</v>
      </c>
      <c r="D9" s="298">
        <v>0.27347412518928915</v>
      </c>
      <c r="E9" s="299">
        <v>28223</v>
      </c>
      <c r="F9" s="300">
        <v>0.280817488035183</v>
      </c>
      <c r="G9" s="301">
        <v>35871</v>
      </c>
      <c r="H9" s="295">
        <v>0.3034771573604061</v>
      </c>
      <c r="J9" s="303"/>
    </row>
    <row r="10" spans="2:8" ht="25.5">
      <c r="B10" s="304" t="s">
        <v>165</v>
      </c>
      <c r="C10" s="305">
        <v>110281</v>
      </c>
      <c r="D10" s="306"/>
      <c r="E10" s="307">
        <v>100503</v>
      </c>
      <c r="F10" s="306"/>
      <c r="G10" s="308">
        <v>118200</v>
      </c>
      <c r="H10" s="309"/>
    </row>
    <row r="12" ht="13.5">
      <c r="B12" s="724" t="s">
        <v>1000</v>
      </c>
    </row>
  </sheetData>
  <sheetProtection/>
  <mergeCells count="5">
    <mergeCell ref="B3:B4"/>
    <mergeCell ref="C3:D3"/>
    <mergeCell ref="E3:F3"/>
    <mergeCell ref="G3:H3"/>
    <mergeCell ref="B1:H1"/>
  </mergeCell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H15"/>
  <sheetViews>
    <sheetView zoomScalePageLayoutView="0" workbookViewId="0" topLeftCell="A1">
      <selection activeCell="A1" sqref="A1"/>
    </sheetView>
  </sheetViews>
  <sheetFormatPr defaultColWidth="9.140625" defaultRowHeight="12.75"/>
  <cols>
    <col min="1" max="1" width="9.140625" style="77" customWidth="1"/>
    <col min="2" max="2" width="14.57421875" style="77" customWidth="1"/>
    <col min="3" max="3" width="12.28125" style="77" customWidth="1"/>
    <col min="4" max="4" width="11.421875" style="77" customWidth="1"/>
    <col min="5" max="5" width="12.28125" style="77" customWidth="1"/>
    <col min="6" max="6" width="11.421875" style="110" customWidth="1"/>
    <col min="7" max="7" width="12.28125" style="110" customWidth="1"/>
    <col min="8" max="8" width="11.421875" style="110" customWidth="1"/>
    <col min="9" max="16384" width="9.140625" style="77" customWidth="1"/>
  </cols>
  <sheetData>
    <row r="1" ht="15.75">
      <c r="B1" s="732" t="s">
        <v>1001</v>
      </c>
    </row>
    <row r="3" spans="2:8" ht="12.75" customHeight="1">
      <c r="B3" s="848" t="s">
        <v>166</v>
      </c>
      <c r="C3" s="850" t="s">
        <v>0</v>
      </c>
      <c r="D3" s="851"/>
      <c r="E3" s="850" t="s">
        <v>14</v>
      </c>
      <c r="F3" s="851"/>
      <c r="G3" s="850" t="s">
        <v>15</v>
      </c>
      <c r="H3" s="851"/>
    </row>
    <row r="4" spans="2:8" ht="15.75">
      <c r="B4" s="849"/>
      <c r="C4" s="310" t="s">
        <v>2</v>
      </c>
      <c r="D4" s="311" t="s">
        <v>102</v>
      </c>
      <c r="E4" s="310" t="s">
        <v>2</v>
      </c>
      <c r="F4" s="311" t="s">
        <v>102</v>
      </c>
      <c r="G4" s="310" t="s">
        <v>2</v>
      </c>
      <c r="H4" s="311" t="s">
        <v>102</v>
      </c>
    </row>
    <row r="5" spans="2:8" ht="15.75" customHeight="1">
      <c r="B5" s="312" t="s">
        <v>103</v>
      </c>
      <c r="C5" s="313">
        <v>19192</v>
      </c>
      <c r="D5" s="314">
        <v>0.07259165680092895</v>
      </c>
      <c r="E5" s="313">
        <v>18356</v>
      </c>
      <c r="F5" s="314">
        <v>0.07745278401323229</v>
      </c>
      <c r="G5" s="315">
        <v>19563</v>
      </c>
      <c r="H5" s="316">
        <v>0.07871230958646162</v>
      </c>
    </row>
    <row r="6" spans="2:8" ht="15.75" customHeight="1">
      <c r="B6" s="317" t="s">
        <v>104</v>
      </c>
      <c r="C6" s="318">
        <v>64415</v>
      </c>
      <c r="D6" s="319">
        <v>0.24364274556230922</v>
      </c>
      <c r="E6" s="318">
        <v>56734</v>
      </c>
      <c r="F6" s="319">
        <v>0.23938800654863374</v>
      </c>
      <c r="G6" s="315">
        <v>56689</v>
      </c>
      <c r="H6" s="316">
        <v>0.22808986955717034</v>
      </c>
    </row>
    <row r="7" spans="2:8" ht="15.75" customHeight="1">
      <c r="B7" s="317" t="s">
        <v>105</v>
      </c>
      <c r="C7" s="318">
        <v>57651</v>
      </c>
      <c r="D7" s="319">
        <v>0.21805864976189845</v>
      </c>
      <c r="E7" s="318">
        <v>49486</v>
      </c>
      <c r="F7" s="319">
        <v>0.20880521190231058</v>
      </c>
      <c r="G7" s="315">
        <v>49950</v>
      </c>
      <c r="H7" s="316">
        <v>0.21</v>
      </c>
    </row>
    <row r="8" spans="2:8" ht="15.75" customHeight="1">
      <c r="B8" s="317" t="s">
        <v>106</v>
      </c>
      <c r="C8" s="318">
        <v>50584</v>
      </c>
      <c r="D8" s="319">
        <v>0.19132848935067687</v>
      </c>
      <c r="E8" s="318">
        <v>43996</v>
      </c>
      <c r="F8" s="319">
        <v>0.18564026397069994</v>
      </c>
      <c r="G8" s="315">
        <v>45230</v>
      </c>
      <c r="H8" s="316">
        <v>0.18198424385808207</v>
      </c>
    </row>
    <row r="9" spans="2:8" ht="15.75" customHeight="1">
      <c r="B9" s="317" t="s">
        <v>107</v>
      </c>
      <c r="C9" s="318">
        <v>38568</v>
      </c>
      <c r="D9" s="319">
        <v>0.145879273629545</v>
      </c>
      <c r="E9" s="318">
        <v>35428</v>
      </c>
      <c r="F9" s="319">
        <v>0.14948775506759607</v>
      </c>
      <c r="G9" s="315">
        <v>38150</v>
      </c>
      <c r="H9" s="316">
        <v>0.15349765428224255</v>
      </c>
    </row>
    <row r="10" spans="2:8" ht="15.75" customHeight="1">
      <c r="B10" s="317" t="s">
        <v>108</v>
      </c>
      <c r="C10" s="318">
        <v>20254</v>
      </c>
      <c r="D10" s="319">
        <v>0.0766085565259491</v>
      </c>
      <c r="E10" s="318">
        <v>19985</v>
      </c>
      <c r="F10" s="319">
        <v>0.08432631774375939</v>
      </c>
      <c r="G10" s="315">
        <v>23153</v>
      </c>
      <c r="H10" s="316">
        <v>0.09315678085443675</v>
      </c>
    </row>
    <row r="11" spans="2:8" ht="15.75" customHeight="1">
      <c r="B11" s="320" t="s">
        <v>109</v>
      </c>
      <c r="C11" s="321">
        <v>13719</v>
      </c>
      <c r="D11" s="322">
        <v>0.05189062836869239</v>
      </c>
      <c r="E11" s="321">
        <v>13011</v>
      </c>
      <c r="F11" s="322">
        <v>0.054899660753767995</v>
      </c>
      <c r="G11" s="315">
        <v>15803</v>
      </c>
      <c r="H11" s="316">
        <v>0.06358383828629827</v>
      </c>
    </row>
    <row r="12" spans="2:8" ht="12.75">
      <c r="B12" s="852" t="s">
        <v>110</v>
      </c>
      <c r="C12" s="854">
        <v>264383</v>
      </c>
      <c r="D12" s="856"/>
      <c r="E12" s="854">
        <v>236996</v>
      </c>
      <c r="F12" s="856"/>
      <c r="G12" s="844">
        <v>248538</v>
      </c>
      <c r="H12" s="846"/>
    </row>
    <row r="13" spans="2:8" ht="12.75" customHeight="1">
      <c r="B13" s="853"/>
      <c r="C13" s="855"/>
      <c r="D13" s="857"/>
      <c r="E13" s="855"/>
      <c r="F13" s="858"/>
      <c r="G13" s="845"/>
      <c r="H13" s="847"/>
    </row>
    <row r="15" ht="13.5">
      <c r="B15" s="724" t="s">
        <v>1002</v>
      </c>
    </row>
  </sheetData>
  <sheetProtection/>
  <mergeCells count="11">
    <mergeCell ref="G12:G13"/>
    <mergeCell ref="H12:H13"/>
    <mergeCell ref="B3:B4"/>
    <mergeCell ref="C3:D3"/>
    <mergeCell ref="E3:F3"/>
    <mergeCell ref="G3:H3"/>
    <mergeCell ref="B12:B13"/>
    <mergeCell ref="C12:C13"/>
    <mergeCell ref="D12:D13"/>
    <mergeCell ref="E12:E13"/>
    <mergeCell ref="F12:F13"/>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M60"/>
  <sheetViews>
    <sheetView zoomScalePageLayoutView="0" workbookViewId="0" topLeftCell="A1">
      <selection activeCell="A1" sqref="A1"/>
    </sheetView>
  </sheetViews>
  <sheetFormatPr defaultColWidth="9.140625" defaultRowHeight="12.75"/>
  <cols>
    <col min="2" max="2" width="6.00390625" style="0" customWidth="1"/>
    <col min="3" max="3" width="19.7109375" style="0" customWidth="1"/>
    <col min="4" max="4" width="12.7109375" style="0" customWidth="1"/>
    <col min="5" max="5" width="9.140625" style="0" customWidth="1"/>
    <col min="6" max="6" width="2.57421875" style="0" customWidth="1"/>
    <col min="8" max="8" width="6.00390625" style="0" customWidth="1"/>
    <col min="9" max="9" width="19.7109375" style="0" customWidth="1"/>
    <col min="10" max="10" width="12.7109375" style="0" customWidth="1"/>
    <col min="11" max="11" width="9.140625" style="0" customWidth="1"/>
    <col min="12" max="12" width="2.57421875" style="0" customWidth="1"/>
    <col min="13" max="13" width="2.140625" style="0" customWidth="1"/>
  </cols>
  <sheetData>
    <row r="1" ht="12.75">
      <c r="B1" s="77" t="s">
        <v>1003</v>
      </c>
    </row>
    <row r="3" spans="2:13" ht="42.75" customHeight="1" thickBot="1">
      <c r="B3" s="323" t="s">
        <v>16</v>
      </c>
      <c r="C3" s="324" t="s">
        <v>167</v>
      </c>
      <c r="D3" s="325" t="s">
        <v>168</v>
      </c>
      <c r="E3" s="859" t="s">
        <v>2</v>
      </c>
      <c r="F3" s="860"/>
      <c r="H3" s="326" t="s">
        <v>16</v>
      </c>
      <c r="I3" s="327" t="s">
        <v>169</v>
      </c>
      <c r="J3" s="328" t="s">
        <v>168</v>
      </c>
      <c r="K3" s="861" t="s">
        <v>2</v>
      </c>
      <c r="L3" s="862"/>
      <c r="M3" s="329"/>
    </row>
    <row r="4" spans="2:13" ht="12.75">
      <c r="B4" s="330">
        <v>1</v>
      </c>
      <c r="C4" s="331" t="s">
        <v>53</v>
      </c>
      <c r="D4" s="332">
        <v>573.7298765051114</v>
      </c>
      <c r="E4" s="333">
        <v>28854</v>
      </c>
      <c r="F4" s="334"/>
      <c r="H4" s="330">
        <v>1</v>
      </c>
      <c r="I4" s="331" t="s">
        <v>170</v>
      </c>
      <c r="J4" s="332">
        <v>178.68435763252668</v>
      </c>
      <c r="K4" s="333">
        <v>33595</v>
      </c>
      <c r="L4" s="334"/>
      <c r="M4" s="153"/>
    </row>
    <row r="5" spans="2:13" ht="12.75">
      <c r="B5" s="330">
        <v>2</v>
      </c>
      <c r="C5" s="331" t="s">
        <v>172</v>
      </c>
      <c r="D5" s="332">
        <v>552.1563945679749</v>
      </c>
      <c r="E5" s="333">
        <v>4958</v>
      </c>
      <c r="F5" s="334"/>
      <c r="H5" s="330">
        <v>2</v>
      </c>
      <c r="I5" s="331" t="s">
        <v>173</v>
      </c>
      <c r="J5" s="332">
        <v>119.9981048041254</v>
      </c>
      <c r="K5" s="333">
        <v>11625</v>
      </c>
      <c r="L5" s="334"/>
      <c r="M5" s="153"/>
    </row>
    <row r="6" spans="2:13" ht="12.75">
      <c r="B6" s="330">
        <v>3</v>
      </c>
      <c r="C6" s="331" t="s">
        <v>175</v>
      </c>
      <c r="D6" s="332">
        <v>546.9942939805513</v>
      </c>
      <c r="E6" s="333">
        <v>31581</v>
      </c>
      <c r="F6" s="334"/>
      <c r="H6" s="330">
        <v>3</v>
      </c>
      <c r="I6" s="331" t="s">
        <v>176</v>
      </c>
      <c r="J6" s="332">
        <v>103.63194716824168</v>
      </c>
      <c r="K6" s="333">
        <v>38607</v>
      </c>
      <c r="L6" s="334"/>
      <c r="M6" s="153"/>
    </row>
    <row r="7" spans="2:13" ht="12.75">
      <c r="B7" s="330">
        <v>4</v>
      </c>
      <c r="C7" s="331" t="s">
        <v>178</v>
      </c>
      <c r="D7" s="332">
        <v>530.2621576115392</v>
      </c>
      <c r="E7" s="333">
        <v>14320</v>
      </c>
      <c r="F7" s="334"/>
      <c r="H7" s="330">
        <v>4</v>
      </c>
      <c r="I7" s="331" t="s">
        <v>177</v>
      </c>
      <c r="J7" s="332">
        <v>98.4978606909212</v>
      </c>
      <c r="K7" s="333">
        <v>6296</v>
      </c>
      <c r="L7" s="334"/>
      <c r="M7" s="153"/>
    </row>
    <row r="8" spans="2:13" ht="12.75">
      <c r="B8" s="330">
        <v>5</v>
      </c>
      <c r="C8" s="331" t="s">
        <v>180</v>
      </c>
      <c r="D8" s="332">
        <v>526.9950446342868</v>
      </c>
      <c r="E8" s="333">
        <v>42165</v>
      </c>
      <c r="F8" s="334"/>
      <c r="H8" s="330">
        <v>5</v>
      </c>
      <c r="I8" s="331" t="s">
        <v>181</v>
      </c>
      <c r="J8" s="332">
        <v>96.08853029765373</v>
      </c>
      <c r="K8" s="333">
        <v>24162</v>
      </c>
      <c r="L8" s="334"/>
      <c r="M8" s="153"/>
    </row>
    <row r="9" spans="2:13" ht="12.75">
      <c r="B9" s="330">
        <v>6</v>
      </c>
      <c r="C9" s="331" t="s">
        <v>170</v>
      </c>
      <c r="D9" s="332">
        <v>515.1449553249215</v>
      </c>
      <c r="E9" s="333">
        <v>96854</v>
      </c>
      <c r="F9" s="334"/>
      <c r="H9" s="330">
        <v>6</v>
      </c>
      <c r="I9" s="331" t="s">
        <v>182</v>
      </c>
      <c r="J9" s="332">
        <v>92.26909838744785</v>
      </c>
      <c r="K9" s="333">
        <v>17880</v>
      </c>
      <c r="L9" s="334"/>
      <c r="M9" s="153"/>
    </row>
    <row r="10" spans="2:13" ht="12.75">
      <c r="B10" s="330">
        <v>7</v>
      </c>
      <c r="C10" s="331" t="s">
        <v>177</v>
      </c>
      <c r="D10" s="332">
        <v>503.6751310267166</v>
      </c>
      <c r="E10" s="333">
        <v>32195</v>
      </c>
      <c r="F10" s="334"/>
      <c r="H10" s="330">
        <v>7</v>
      </c>
      <c r="I10" s="331" t="s">
        <v>178</v>
      </c>
      <c r="J10" s="332">
        <v>89.87054863988867</v>
      </c>
      <c r="K10" s="333">
        <v>2427</v>
      </c>
      <c r="L10" s="334"/>
      <c r="M10" s="153"/>
    </row>
    <row r="11" spans="2:13" ht="12.75">
      <c r="B11" s="330">
        <v>8</v>
      </c>
      <c r="C11" s="331" t="s">
        <v>184</v>
      </c>
      <c r="D11" s="332">
        <v>473.37066922049684</v>
      </c>
      <c r="E11" s="333">
        <v>31832</v>
      </c>
      <c r="F11" s="334"/>
      <c r="H11" s="330">
        <v>8</v>
      </c>
      <c r="I11" s="331" t="s">
        <v>185</v>
      </c>
      <c r="J11" s="332">
        <v>86.43188828254753</v>
      </c>
      <c r="K11" s="333">
        <v>7599</v>
      </c>
      <c r="L11" s="334"/>
      <c r="M11" s="153"/>
    </row>
    <row r="12" spans="2:13" ht="12.75">
      <c r="B12" s="330">
        <v>9</v>
      </c>
      <c r="C12" s="331" t="s">
        <v>186</v>
      </c>
      <c r="D12" s="332">
        <v>472.352802894187</v>
      </c>
      <c r="E12" s="333">
        <v>54493</v>
      </c>
      <c r="F12" s="334"/>
      <c r="H12" s="330">
        <v>9</v>
      </c>
      <c r="I12" s="331" t="s">
        <v>175</v>
      </c>
      <c r="J12" s="332">
        <v>86.25539356015153</v>
      </c>
      <c r="K12" s="333">
        <v>4980</v>
      </c>
      <c r="L12" s="334"/>
      <c r="M12" s="153"/>
    </row>
    <row r="13" spans="2:13" ht="12.75">
      <c r="B13" s="330">
        <v>10</v>
      </c>
      <c r="C13" s="331" t="s">
        <v>185</v>
      </c>
      <c r="D13" s="332">
        <v>451.97314708298353</v>
      </c>
      <c r="E13" s="333">
        <v>39737</v>
      </c>
      <c r="F13" s="334"/>
      <c r="H13" s="330">
        <v>10</v>
      </c>
      <c r="I13" s="331" t="s">
        <v>172</v>
      </c>
      <c r="J13" s="332">
        <v>83.52506977127496</v>
      </c>
      <c r="K13" s="333">
        <v>750</v>
      </c>
      <c r="L13" s="334"/>
      <c r="M13" s="153"/>
    </row>
    <row r="14" spans="2:13" ht="12.75">
      <c r="B14" s="330">
        <v>11</v>
      </c>
      <c r="C14" s="331" t="s">
        <v>188</v>
      </c>
      <c r="D14" s="332">
        <v>451.8143216328515</v>
      </c>
      <c r="E14" s="333">
        <v>5948</v>
      </c>
      <c r="F14" s="334"/>
      <c r="H14" s="330">
        <v>11</v>
      </c>
      <c r="I14" s="331" t="s">
        <v>53</v>
      </c>
      <c r="J14" s="332">
        <v>82.63746332415758</v>
      </c>
      <c r="K14" s="333">
        <v>4156</v>
      </c>
      <c r="L14" s="334"/>
      <c r="M14" s="153"/>
    </row>
    <row r="15" spans="2:13" ht="12.75">
      <c r="B15" s="330">
        <v>12</v>
      </c>
      <c r="C15" s="331" t="s">
        <v>189</v>
      </c>
      <c r="D15" s="332">
        <v>448.54445545921664</v>
      </c>
      <c r="E15" s="333">
        <v>26863</v>
      </c>
      <c r="F15" s="334"/>
      <c r="H15" s="330">
        <v>12</v>
      </c>
      <c r="I15" s="331" t="s">
        <v>171</v>
      </c>
      <c r="J15" s="332">
        <v>82.47317425062808</v>
      </c>
      <c r="K15" s="333">
        <v>3942</v>
      </c>
      <c r="L15" s="334"/>
      <c r="M15" s="153"/>
    </row>
    <row r="16" spans="2:13" ht="12.75">
      <c r="B16" s="330">
        <v>13</v>
      </c>
      <c r="C16" s="331" t="s">
        <v>173</v>
      </c>
      <c r="D16" s="332">
        <v>447.94131251398045</v>
      </c>
      <c r="E16" s="333">
        <v>43395</v>
      </c>
      <c r="F16" s="334"/>
      <c r="H16" s="330">
        <v>13</v>
      </c>
      <c r="I16" s="331" t="s">
        <v>191</v>
      </c>
      <c r="J16" s="332">
        <v>82.1458491001291</v>
      </c>
      <c r="K16" s="333">
        <v>8119</v>
      </c>
      <c r="L16" s="334"/>
      <c r="M16" s="153"/>
    </row>
    <row r="17" spans="2:13" ht="12.75">
      <c r="B17" s="330">
        <v>14</v>
      </c>
      <c r="C17" s="331" t="s">
        <v>174</v>
      </c>
      <c r="D17" s="332">
        <v>440.7016871975456</v>
      </c>
      <c r="E17" s="333">
        <v>3130</v>
      </c>
      <c r="F17" s="334"/>
      <c r="H17" s="330">
        <v>14</v>
      </c>
      <c r="I17" s="331" t="s">
        <v>193</v>
      </c>
      <c r="J17" s="332">
        <v>80.75206271990344</v>
      </c>
      <c r="K17" s="333">
        <v>10361</v>
      </c>
      <c r="L17" s="334"/>
      <c r="M17" s="153"/>
    </row>
    <row r="18" spans="2:13" ht="12.75">
      <c r="B18" s="330">
        <v>15</v>
      </c>
      <c r="C18" s="331" t="s">
        <v>192</v>
      </c>
      <c r="D18" s="332">
        <v>433.1511844356467</v>
      </c>
      <c r="E18" s="333">
        <v>6790</v>
      </c>
      <c r="F18" s="334"/>
      <c r="H18" s="330">
        <v>15</v>
      </c>
      <c r="I18" s="331" t="s">
        <v>194</v>
      </c>
      <c r="J18" s="332">
        <v>79.2056354167987</v>
      </c>
      <c r="K18" s="333">
        <v>10061</v>
      </c>
      <c r="L18" s="334"/>
      <c r="M18" s="153"/>
    </row>
    <row r="19" spans="2:13" ht="12.75">
      <c r="B19" s="330">
        <v>16</v>
      </c>
      <c r="C19" s="331" t="s">
        <v>196</v>
      </c>
      <c r="D19" s="332">
        <v>426.34482388845504</v>
      </c>
      <c r="E19" s="333">
        <v>19720</v>
      </c>
      <c r="F19" s="334"/>
      <c r="H19" s="330">
        <v>16</v>
      </c>
      <c r="I19" s="331" t="s">
        <v>197</v>
      </c>
      <c r="J19" s="332">
        <v>78.18650054220637</v>
      </c>
      <c r="K19" s="333">
        <v>1610</v>
      </c>
      <c r="L19" s="334"/>
      <c r="M19" s="153"/>
    </row>
    <row r="20" spans="2:13" ht="12.75">
      <c r="B20" s="330">
        <v>17</v>
      </c>
      <c r="C20" s="331" t="s">
        <v>194</v>
      </c>
      <c r="D20" s="332">
        <v>425.32977483981546</v>
      </c>
      <c r="E20" s="333">
        <v>54027</v>
      </c>
      <c r="F20" s="334"/>
      <c r="H20" s="330">
        <v>17</v>
      </c>
      <c r="I20" s="331" t="s">
        <v>199</v>
      </c>
      <c r="J20" s="332">
        <v>74.47855742111423</v>
      </c>
      <c r="K20" s="333">
        <v>2210</v>
      </c>
      <c r="L20" s="334"/>
      <c r="M20" s="153"/>
    </row>
    <row r="21" spans="2:13" ht="12.75">
      <c r="B21" s="330">
        <v>18</v>
      </c>
      <c r="C21" s="331" t="s">
        <v>201</v>
      </c>
      <c r="D21" s="332">
        <v>425.25297012892156</v>
      </c>
      <c r="E21" s="333">
        <v>26987</v>
      </c>
      <c r="F21" s="334"/>
      <c r="H21" s="330">
        <v>18</v>
      </c>
      <c r="I21" s="331" t="s">
        <v>184</v>
      </c>
      <c r="J21" s="332">
        <v>72.16850520630408</v>
      </c>
      <c r="K21" s="333">
        <v>4853</v>
      </c>
      <c r="L21" s="334"/>
      <c r="M21" s="153"/>
    </row>
    <row r="22" spans="2:13" ht="12.75">
      <c r="B22" s="330">
        <v>19</v>
      </c>
      <c r="C22" s="331" t="s">
        <v>203</v>
      </c>
      <c r="D22" s="332">
        <v>423.0667431639274</v>
      </c>
      <c r="E22" s="333">
        <v>16208</v>
      </c>
      <c r="F22" s="334"/>
      <c r="H22" s="330">
        <v>19</v>
      </c>
      <c r="I22" s="331" t="s">
        <v>189</v>
      </c>
      <c r="J22" s="332">
        <v>71.4986173650138</v>
      </c>
      <c r="K22" s="333">
        <v>4282</v>
      </c>
      <c r="L22" s="334"/>
      <c r="M22" s="153"/>
    </row>
    <row r="23" spans="2:13" ht="12.75">
      <c r="B23" s="330">
        <v>20</v>
      </c>
      <c r="C23" s="331" t="s">
        <v>176</v>
      </c>
      <c r="D23" s="332">
        <v>418.7098948632462</v>
      </c>
      <c r="E23" s="333">
        <v>155986</v>
      </c>
      <c r="F23" s="334"/>
      <c r="H23" s="330">
        <v>20</v>
      </c>
      <c r="I23" s="331" t="s">
        <v>196</v>
      </c>
      <c r="J23" s="332">
        <v>68.49190679911895</v>
      </c>
      <c r="K23" s="333">
        <v>3168</v>
      </c>
      <c r="L23" s="334"/>
      <c r="M23" s="153"/>
    </row>
    <row r="24" spans="2:13" ht="12.75">
      <c r="B24" s="330">
        <v>21</v>
      </c>
      <c r="C24" s="331" t="s">
        <v>190</v>
      </c>
      <c r="D24" s="332">
        <v>418.65734127961383</v>
      </c>
      <c r="E24" s="333">
        <v>5695</v>
      </c>
      <c r="F24" s="334"/>
      <c r="H24" s="330">
        <v>21</v>
      </c>
      <c r="I24" s="331" t="s">
        <v>180</v>
      </c>
      <c r="J24" s="332">
        <v>67.69133550905485</v>
      </c>
      <c r="K24" s="333">
        <v>5416</v>
      </c>
      <c r="L24" s="334"/>
      <c r="M24" s="153"/>
    </row>
    <row r="25" spans="2:13" ht="12.75">
      <c r="B25" s="330">
        <v>22</v>
      </c>
      <c r="C25" s="331" t="s">
        <v>193</v>
      </c>
      <c r="D25" s="332">
        <v>407.4468038674946</v>
      </c>
      <c r="E25" s="333">
        <v>52278</v>
      </c>
      <c r="F25" s="334"/>
      <c r="H25" s="330">
        <v>22</v>
      </c>
      <c r="I25" s="331" t="s">
        <v>183</v>
      </c>
      <c r="J25" s="332">
        <v>67.51355657107236</v>
      </c>
      <c r="K25" s="333">
        <v>2413</v>
      </c>
      <c r="L25" s="334"/>
      <c r="M25" s="153"/>
    </row>
    <row r="26" spans="2:13" ht="12.75">
      <c r="B26" s="330">
        <v>23</v>
      </c>
      <c r="C26" s="331" t="s">
        <v>207</v>
      </c>
      <c r="D26" s="332">
        <v>406.3006928336442</v>
      </c>
      <c r="E26" s="333">
        <v>4020</v>
      </c>
      <c r="F26" s="334"/>
      <c r="H26" s="330">
        <v>23</v>
      </c>
      <c r="I26" s="331" t="s">
        <v>201</v>
      </c>
      <c r="J26" s="332">
        <v>67.364154863495</v>
      </c>
      <c r="K26" s="333">
        <v>4275</v>
      </c>
      <c r="L26" s="334"/>
      <c r="M26" s="153"/>
    </row>
    <row r="27" spans="2:13" ht="12.75">
      <c r="B27" s="330">
        <v>24</v>
      </c>
      <c r="C27" s="331" t="s">
        <v>181</v>
      </c>
      <c r="D27" s="332">
        <v>406.06371836365076</v>
      </c>
      <c r="E27" s="333">
        <v>102107</v>
      </c>
      <c r="F27" s="334"/>
      <c r="H27" s="330">
        <v>24</v>
      </c>
      <c r="I27" s="331" t="s">
        <v>200</v>
      </c>
      <c r="J27" s="332">
        <v>67.08450193787989</v>
      </c>
      <c r="K27" s="333">
        <v>1914</v>
      </c>
      <c r="L27" s="334"/>
      <c r="M27" s="153"/>
    </row>
    <row r="28" spans="2:13" ht="12.75">
      <c r="B28" s="330">
        <v>25</v>
      </c>
      <c r="C28" s="331" t="s">
        <v>183</v>
      </c>
      <c r="D28" s="332">
        <v>404.21398747711663</v>
      </c>
      <c r="E28" s="333">
        <v>14447</v>
      </c>
      <c r="F28" s="334"/>
      <c r="H28" s="330">
        <v>25</v>
      </c>
      <c r="I28" s="331" t="s">
        <v>209</v>
      </c>
      <c r="J28" s="332">
        <v>65.9326853186147</v>
      </c>
      <c r="K28" s="333">
        <v>6287</v>
      </c>
      <c r="L28" s="334"/>
      <c r="M28" s="153"/>
    </row>
    <row r="29" spans="2:13" ht="12.75">
      <c r="B29" s="330">
        <v>26</v>
      </c>
      <c r="C29" s="331" t="s">
        <v>171</v>
      </c>
      <c r="D29" s="332">
        <v>403.8716782684232</v>
      </c>
      <c r="E29" s="333">
        <v>19304</v>
      </c>
      <c r="F29" s="334"/>
      <c r="H29" s="330">
        <v>26</v>
      </c>
      <c r="I29" s="331" t="s">
        <v>186</v>
      </c>
      <c r="J29" s="332">
        <v>64.82899845568467</v>
      </c>
      <c r="K29" s="333">
        <v>7479</v>
      </c>
      <c r="L29" s="334"/>
      <c r="M29" s="153"/>
    </row>
    <row r="30" spans="2:13" ht="12.75">
      <c r="B30" s="330">
        <v>27</v>
      </c>
      <c r="C30" s="331" t="s">
        <v>210</v>
      </c>
      <c r="D30" s="332">
        <v>403.81387657773064</v>
      </c>
      <c r="E30" s="333">
        <v>2276</v>
      </c>
      <c r="F30" s="334"/>
      <c r="H30" s="330">
        <v>27</v>
      </c>
      <c r="I30" s="331" t="s">
        <v>204</v>
      </c>
      <c r="J30" s="332">
        <v>64.72003621145583</v>
      </c>
      <c r="K30" s="333">
        <v>2934</v>
      </c>
      <c r="L30" s="334"/>
      <c r="M30" s="153"/>
    </row>
    <row r="31" spans="2:13" ht="12.75">
      <c r="B31" s="330">
        <v>28</v>
      </c>
      <c r="C31" s="331" t="s">
        <v>206</v>
      </c>
      <c r="D31" s="332">
        <v>400.83211800790787</v>
      </c>
      <c r="E31" s="333">
        <v>26245</v>
      </c>
      <c r="F31" s="334"/>
      <c r="H31" s="330">
        <v>28</v>
      </c>
      <c r="I31" s="331" t="s">
        <v>179</v>
      </c>
      <c r="J31" s="332">
        <v>63.85639102334153</v>
      </c>
      <c r="K31" s="333">
        <v>1862</v>
      </c>
      <c r="L31" s="334"/>
      <c r="M31" s="153"/>
    </row>
    <row r="32" spans="2:13" ht="12.75">
      <c r="B32" s="330">
        <v>29</v>
      </c>
      <c r="C32" s="331" t="s">
        <v>212</v>
      </c>
      <c r="D32" s="332">
        <v>399.7899766238214</v>
      </c>
      <c r="E32" s="333">
        <v>22736</v>
      </c>
      <c r="F32" s="334"/>
      <c r="H32" s="330">
        <v>29</v>
      </c>
      <c r="I32" s="331" t="s">
        <v>206</v>
      </c>
      <c r="J32" s="332">
        <v>63.045722352320205</v>
      </c>
      <c r="K32" s="333">
        <v>4128</v>
      </c>
      <c r="L32" s="334"/>
      <c r="M32" s="153"/>
    </row>
    <row r="33" spans="2:13" ht="12.75">
      <c r="B33" s="330">
        <v>30</v>
      </c>
      <c r="C33" s="331" t="s">
        <v>209</v>
      </c>
      <c r="D33" s="332">
        <v>399.17222861180704</v>
      </c>
      <c r="E33" s="333">
        <v>38063</v>
      </c>
      <c r="F33" s="334"/>
      <c r="H33" s="330">
        <v>30</v>
      </c>
      <c r="I33" s="331" t="s">
        <v>213</v>
      </c>
      <c r="J33" s="332">
        <v>58.33357876505724</v>
      </c>
      <c r="K33" s="333">
        <v>614</v>
      </c>
      <c r="L33" s="334"/>
      <c r="M33" s="153"/>
    </row>
    <row r="34" spans="2:13" ht="12.75">
      <c r="B34" s="330">
        <v>31</v>
      </c>
      <c r="C34" s="331" t="s">
        <v>204</v>
      </c>
      <c r="D34" s="332">
        <v>397.0554368800972</v>
      </c>
      <c r="E34" s="333">
        <v>18000</v>
      </c>
      <c r="F34" s="334"/>
      <c r="H34" s="330">
        <v>31</v>
      </c>
      <c r="I34" s="331" t="s">
        <v>203</v>
      </c>
      <c r="J34" s="332">
        <v>58.103811098402176</v>
      </c>
      <c r="K34" s="333">
        <v>2226</v>
      </c>
      <c r="L34" s="334"/>
      <c r="M34" s="153"/>
    </row>
    <row r="35" spans="2:13" ht="12.75">
      <c r="B35" s="330">
        <v>32</v>
      </c>
      <c r="C35" s="331" t="s">
        <v>214</v>
      </c>
      <c r="D35" s="332">
        <v>394.1915094151891</v>
      </c>
      <c r="E35" s="333">
        <v>10895</v>
      </c>
      <c r="F35" s="334"/>
      <c r="H35" s="330">
        <v>32</v>
      </c>
      <c r="I35" s="331" t="s">
        <v>215</v>
      </c>
      <c r="J35" s="332">
        <v>56.37968827763651</v>
      </c>
      <c r="K35" s="333">
        <v>2115</v>
      </c>
      <c r="L35" s="334"/>
      <c r="M35" s="153"/>
    </row>
    <row r="36" spans="2:13" ht="12.75">
      <c r="B36" s="330">
        <v>33</v>
      </c>
      <c r="C36" s="331" t="s">
        <v>200</v>
      </c>
      <c r="D36" s="332">
        <v>393.4292237474931</v>
      </c>
      <c r="E36" s="333">
        <v>11225</v>
      </c>
      <c r="F36" s="334"/>
      <c r="H36" s="330">
        <v>33</v>
      </c>
      <c r="I36" s="331" t="s">
        <v>195</v>
      </c>
      <c r="J36" s="332">
        <v>54.828941414312155</v>
      </c>
      <c r="K36" s="333">
        <v>3555</v>
      </c>
      <c r="L36" s="334"/>
      <c r="M36" s="153"/>
    </row>
    <row r="37" spans="2:13" ht="12.75">
      <c r="B37" s="330">
        <v>34</v>
      </c>
      <c r="C37" s="331" t="s">
        <v>195</v>
      </c>
      <c r="D37" s="332">
        <v>390.14146329576386</v>
      </c>
      <c r="E37" s="333">
        <v>25296</v>
      </c>
      <c r="F37" s="334"/>
      <c r="H37" s="330">
        <v>34</v>
      </c>
      <c r="I37" s="331" t="s">
        <v>214</v>
      </c>
      <c r="J37" s="332">
        <v>54.77796652176193</v>
      </c>
      <c r="K37" s="333">
        <v>1514</v>
      </c>
      <c r="L37" s="334"/>
      <c r="M37" s="153"/>
    </row>
    <row r="38" spans="2:13" ht="12.75">
      <c r="B38" s="330">
        <v>35</v>
      </c>
      <c r="C38" s="331" t="s">
        <v>197</v>
      </c>
      <c r="D38" s="332">
        <v>389.621300528026</v>
      </c>
      <c r="E38" s="333">
        <v>8023</v>
      </c>
      <c r="F38" s="334"/>
      <c r="H38" s="330">
        <v>35</v>
      </c>
      <c r="I38" s="331" t="s">
        <v>208</v>
      </c>
      <c r="J38" s="332">
        <v>50.358932300136225</v>
      </c>
      <c r="K38" s="333">
        <v>2671</v>
      </c>
      <c r="L38" s="334"/>
      <c r="M38" s="153"/>
    </row>
    <row r="39" spans="2:13" ht="12.75">
      <c r="B39" s="330">
        <v>36</v>
      </c>
      <c r="C39" s="331" t="s">
        <v>182</v>
      </c>
      <c r="D39" s="332">
        <v>387.87596432302814</v>
      </c>
      <c r="E39" s="333">
        <v>75163</v>
      </c>
      <c r="F39" s="334"/>
      <c r="H39" s="330">
        <v>36</v>
      </c>
      <c r="I39" s="331" t="s">
        <v>210</v>
      </c>
      <c r="J39" s="332">
        <v>49.67833279515139</v>
      </c>
      <c r="K39" s="333">
        <v>280</v>
      </c>
      <c r="L39" s="334"/>
      <c r="M39" s="153"/>
    </row>
    <row r="40" spans="2:13" ht="12.75">
      <c r="B40" s="330">
        <v>37</v>
      </c>
      <c r="C40" s="331" t="s">
        <v>213</v>
      </c>
      <c r="D40" s="332">
        <v>380.4033377447706</v>
      </c>
      <c r="E40" s="333">
        <v>4004</v>
      </c>
      <c r="F40" s="334"/>
      <c r="H40" s="330">
        <v>37</v>
      </c>
      <c r="I40" s="331" t="s">
        <v>212</v>
      </c>
      <c r="J40" s="332">
        <v>48.91870667520546</v>
      </c>
      <c r="K40" s="333">
        <v>2782</v>
      </c>
      <c r="L40" s="334"/>
      <c r="M40" s="153"/>
    </row>
    <row r="41" spans="2:13" ht="12.75">
      <c r="B41" s="330">
        <v>38</v>
      </c>
      <c r="C41" s="331" t="s">
        <v>191</v>
      </c>
      <c r="D41" s="332">
        <v>374.4268306008717</v>
      </c>
      <c r="E41" s="333">
        <v>37007</v>
      </c>
      <c r="F41" s="334"/>
      <c r="H41" s="330">
        <v>38</v>
      </c>
      <c r="I41" s="331" t="s">
        <v>211</v>
      </c>
      <c r="J41" s="332">
        <v>47.58147574850479</v>
      </c>
      <c r="K41" s="333">
        <v>869</v>
      </c>
      <c r="L41" s="334"/>
      <c r="M41" s="153"/>
    </row>
    <row r="42" spans="2:13" ht="12.75">
      <c r="B42" s="330">
        <v>39</v>
      </c>
      <c r="C42" s="331" t="s">
        <v>211</v>
      </c>
      <c r="D42" s="332">
        <v>373.643257201147</v>
      </c>
      <c r="E42" s="333">
        <v>6824</v>
      </c>
      <c r="F42" s="334"/>
      <c r="H42" s="330">
        <v>39</v>
      </c>
      <c r="I42" s="331" t="s">
        <v>188</v>
      </c>
      <c r="J42" s="332">
        <v>46.86775999453083</v>
      </c>
      <c r="K42" s="333">
        <v>617</v>
      </c>
      <c r="L42" s="334"/>
      <c r="M42" s="153"/>
    </row>
    <row r="43" spans="2:13" ht="12.75">
      <c r="B43" s="330">
        <v>40</v>
      </c>
      <c r="C43" s="331" t="s">
        <v>217</v>
      </c>
      <c r="D43" s="332">
        <v>372.0389106675126</v>
      </c>
      <c r="E43" s="333">
        <v>2328</v>
      </c>
      <c r="F43" s="334"/>
      <c r="H43" s="330">
        <v>40</v>
      </c>
      <c r="I43" s="331" t="s">
        <v>174</v>
      </c>
      <c r="J43" s="332">
        <v>44.49256650301099</v>
      </c>
      <c r="K43" s="333">
        <v>316</v>
      </c>
      <c r="L43" s="334"/>
      <c r="M43" s="153"/>
    </row>
    <row r="44" spans="2:13" ht="12.75">
      <c r="B44" s="330">
        <v>41</v>
      </c>
      <c r="C44" s="331" t="s">
        <v>208</v>
      </c>
      <c r="D44" s="332">
        <v>371.0271167107378</v>
      </c>
      <c r="E44" s="333">
        <v>19679</v>
      </c>
      <c r="F44" s="334"/>
      <c r="H44" s="330">
        <v>41</v>
      </c>
      <c r="I44" s="331" t="s">
        <v>202</v>
      </c>
      <c r="J44" s="332">
        <v>43.57778450174875</v>
      </c>
      <c r="K44" s="333">
        <v>1891</v>
      </c>
      <c r="L44" s="334"/>
      <c r="M44" s="153"/>
    </row>
    <row r="45" spans="2:13" ht="12.75">
      <c r="B45" s="330">
        <v>42</v>
      </c>
      <c r="C45" s="331" t="s">
        <v>202</v>
      </c>
      <c r="D45" s="332">
        <v>369.9387491309216</v>
      </c>
      <c r="E45" s="333">
        <v>16053</v>
      </c>
      <c r="F45" s="334"/>
      <c r="H45" s="330">
        <v>42</v>
      </c>
      <c r="I45" s="331" t="s">
        <v>190</v>
      </c>
      <c r="J45" s="332">
        <v>42.85816153924756</v>
      </c>
      <c r="K45" s="333">
        <v>583</v>
      </c>
      <c r="L45" s="334"/>
      <c r="M45" s="153"/>
    </row>
    <row r="46" spans="2:13" ht="12.75">
      <c r="B46" s="330">
        <v>43</v>
      </c>
      <c r="C46" s="331" t="s">
        <v>215</v>
      </c>
      <c r="D46" s="332">
        <v>359.363866511025</v>
      </c>
      <c r="E46" s="333">
        <v>13481</v>
      </c>
      <c r="F46" s="334"/>
      <c r="H46" s="330">
        <v>43</v>
      </c>
      <c r="I46" s="331" t="s">
        <v>192</v>
      </c>
      <c r="J46" s="332">
        <v>41.97547560510391</v>
      </c>
      <c r="K46" s="333">
        <v>658</v>
      </c>
      <c r="L46" s="334"/>
      <c r="M46" s="153"/>
    </row>
    <row r="47" spans="2:13" ht="12.75">
      <c r="B47" s="330">
        <v>44</v>
      </c>
      <c r="C47" s="331" t="s">
        <v>179</v>
      </c>
      <c r="D47" s="332">
        <v>353.7136503838585</v>
      </c>
      <c r="E47" s="333">
        <v>10314</v>
      </c>
      <c r="F47" s="334"/>
      <c r="H47" s="330">
        <v>44</v>
      </c>
      <c r="I47" s="331" t="s">
        <v>217</v>
      </c>
      <c r="J47" s="332">
        <v>41.39092691704715</v>
      </c>
      <c r="K47" s="333">
        <v>259</v>
      </c>
      <c r="L47" s="334"/>
      <c r="M47" s="153"/>
    </row>
    <row r="48" spans="2:13" ht="12.75">
      <c r="B48" s="330">
        <v>45</v>
      </c>
      <c r="C48" s="331" t="s">
        <v>205</v>
      </c>
      <c r="D48" s="332">
        <v>345.4633190826891</v>
      </c>
      <c r="E48" s="333">
        <v>4589</v>
      </c>
      <c r="F48" s="334"/>
      <c r="H48" s="330">
        <v>45</v>
      </c>
      <c r="I48" s="331" t="s">
        <v>198</v>
      </c>
      <c r="J48" s="332">
        <v>39.65394709415022</v>
      </c>
      <c r="K48" s="333">
        <v>1208</v>
      </c>
      <c r="L48" s="334"/>
      <c r="M48" s="153"/>
    </row>
    <row r="49" spans="2:13" ht="12.75">
      <c r="B49" s="330">
        <v>46</v>
      </c>
      <c r="C49" s="331" t="s">
        <v>199</v>
      </c>
      <c r="D49" s="332">
        <v>323.35826174461135</v>
      </c>
      <c r="E49" s="333">
        <v>9595</v>
      </c>
      <c r="F49" s="334"/>
      <c r="H49" s="330">
        <v>46</v>
      </c>
      <c r="I49" s="331" t="s">
        <v>219</v>
      </c>
      <c r="J49" s="332">
        <v>39.44966902213391</v>
      </c>
      <c r="K49" s="333">
        <v>731</v>
      </c>
      <c r="L49" s="334"/>
      <c r="M49" s="153"/>
    </row>
    <row r="50" spans="2:13" ht="12.75">
      <c r="B50" s="330">
        <v>47</v>
      </c>
      <c r="C50" s="331" t="s">
        <v>219</v>
      </c>
      <c r="D50" s="332">
        <v>323.09872562998044</v>
      </c>
      <c r="E50" s="333">
        <v>5987</v>
      </c>
      <c r="F50" s="334"/>
      <c r="H50" s="330">
        <v>47</v>
      </c>
      <c r="I50" s="331" t="s">
        <v>207</v>
      </c>
      <c r="J50" s="332">
        <v>39.41723139430876</v>
      </c>
      <c r="K50" s="333">
        <v>390</v>
      </c>
      <c r="L50" s="334"/>
      <c r="M50" s="153"/>
    </row>
    <row r="51" spans="2:13" ht="12.75">
      <c r="B51" s="330">
        <v>48</v>
      </c>
      <c r="C51" s="331" t="s">
        <v>198</v>
      </c>
      <c r="D51" s="332">
        <v>315.4917926505611</v>
      </c>
      <c r="E51" s="333">
        <v>9611</v>
      </c>
      <c r="F51" s="334"/>
      <c r="H51" s="330">
        <v>48</v>
      </c>
      <c r="I51" s="331" t="s">
        <v>205</v>
      </c>
      <c r="J51" s="332">
        <v>37.86621257323875</v>
      </c>
      <c r="K51" s="333">
        <v>503</v>
      </c>
      <c r="L51" s="334"/>
      <c r="M51" s="153"/>
    </row>
    <row r="52" spans="2:13" ht="12.75">
      <c r="B52" s="330">
        <v>49</v>
      </c>
      <c r="C52" s="331" t="s">
        <v>218</v>
      </c>
      <c r="D52" s="332">
        <v>296.6174555994989</v>
      </c>
      <c r="E52" s="333">
        <v>2415</v>
      </c>
      <c r="F52" s="334"/>
      <c r="H52" s="330">
        <v>49</v>
      </c>
      <c r="I52" s="331" t="s">
        <v>218</v>
      </c>
      <c r="J52" s="332">
        <v>25.301530374118748</v>
      </c>
      <c r="K52" s="333">
        <v>206</v>
      </c>
      <c r="L52" s="334"/>
      <c r="M52" s="153"/>
    </row>
    <row r="53" spans="2:13" ht="12.75">
      <c r="B53" s="330">
        <v>50</v>
      </c>
      <c r="C53" s="331" t="s">
        <v>216</v>
      </c>
      <c r="D53" s="332">
        <v>257.51162296254336</v>
      </c>
      <c r="E53" s="333">
        <v>1732</v>
      </c>
      <c r="F53" s="334"/>
      <c r="H53" s="330">
        <v>50</v>
      </c>
      <c r="I53" s="331" t="s">
        <v>216</v>
      </c>
      <c r="J53" s="332">
        <v>23.19388751856626</v>
      </c>
      <c r="K53" s="333">
        <v>156</v>
      </c>
      <c r="L53" s="334"/>
      <c r="M53" s="153"/>
    </row>
    <row r="54" spans="2:13" ht="12.75">
      <c r="B54" s="110"/>
      <c r="C54" s="119"/>
      <c r="D54" s="335"/>
      <c r="E54" s="199"/>
      <c r="F54" s="77"/>
      <c r="H54" s="110"/>
      <c r="I54" s="119"/>
      <c r="J54" s="335"/>
      <c r="K54" s="199"/>
      <c r="L54" s="77"/>
      <c r="M54" s="77"/>
    </row>
    <row r="55" spans="2:13" ht="12.75">
      <c r="B55" s="110"/>
      <c r="C55" s="119"/>
      <c r="D55" s="335"/>
      <c r="E55" s="199"/>
      <c r="F55" s="77"/>
      <c r="H55" s="110"/>
      <c r="J55" s="335"/>
      <c r="K55" s="336"/>
      <c r="L55" s="77"/>
      <c r="M55" s="77"/>
    </row>
    <row r="56" spans="2:13" ht="12.75">
      <c r="B56" s="223"/>
      <c r="C56" s="337" t="s">
        <v>187</v>
      </c>
      <c r="D56" s="338">
        <v>787.0731216855596</v>
      </c>
      <c r="E56" s="339">
        <v>4736</v>
      </c>
      <c r="F56" s="120"/>
      <c r="H56" s="223"/>
      <c r="I56" s="340" t="s">
        <v>187</v>
      </c>
      <c r="J56" s="338">
        <v>166.02323660554774</v>
      </c>
      <c r="K56" s="339">
        <v>999</v>
      </c>
      <c r="L56" s="120"/>
      <c r="M56" s="120"/>
    </row>
    <row r="59" ht="12.75">
      <c r="B59" s="733" t="s">
        <v>1004</v>
      </c>
    </row>
    <row r="60" ht="12.75">
      <c r="B60" s="734" t="s">
        <v>1005</v>
      </c>
    </row>
  </sheetData>
  <sheetProtection/>
  <mergeCells count="2">
    <mergeCell ref="E3:F3"/>
    <mergeCell ref="K3:L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1:E183"/>
  <sheetViews>
    <sheetView zoomScalePageLayoutView="0" workbookViewId="0" topLeftCell="A1">
      <selection activeCell="A1" sqref="A1"/>
    </sheetView>
  </sheetViews>
  <sheetFormatPr defaultColWidth="9.140625" defaultRowHeight="12.75"/>
  <cols>
    <col min="1" max="1" width="9.140625" style="345" customWidth="1"/>
    <col min="2" max="2" width="6.57421875" style="356" customWidth="1"/>
    <col min="3" max="3" width="63.8515625" style="345" customWidth="1"/>
    <col min="4" max="4" width="12.28125" style="357" customWidth="1"/>
    <col min="5" max="5" width="12.28125" style="358" customWidth="1"/>
    <col min="6" max="16384" width="9.140625" style="345" customWidth="1"/>
  </cols>
  <sheetData>
    <row r="1" spans="2:5" ht="31.5" customHeight="1">
      <c r="B1" s="863" t="s">
        <v>1006</v>
      </c>
      <c r="C1" s="863"/>
      <c r="D1" s="863"/>
      <c r="E1" s="863"/>
    </row>
    <row r="2" spans="2:5" ht="12.75">
      <c r="B2" s="864" t="s">
        <v>1007</v>
      </c>
      <c r="C2" s="864"/>
      <c r="D2" s="864"/>
      <c r="E2" s="864"/>
    </row>
    <row r="4" spans="2:5" ht="39" thickBot="1">
      <c r="B4" s="341" t="s">
        <v>16</v>
      </c>
      <c r="C4" s="342" t="s">
        <v>220</v>
      </c>
      <c r="D4" s="343" t="s">
        <v>2</v>
      </c>
      <c r="E4" s="344" t="s">
        <v>221</v>
      </c>
    </row>
    <row r="5" spans="2:5" ht="12.75">
      <c r="B5" s="346">
        <v>1</v>
      </c>
      <c r="C5" s="347" t="s">
        <v>222</v>
      </c>
      <c r="D5" s="348">
        <v>2306</v>
      </c>
      <c r="E5" s="349">
        <v>946.051282051282</v>
      </c>
    </row>
    <row r="6" spans="2:5" ht="12.75">
      <c r="B6" s="346">
        <v>2</v>
      </c>
      <c r="C6" s="347" t="s">
        <v>223</v>
      </c>
      <c r="D6" s="348">
        <v>1437</v>
      </c>
      <c r="E6" s="349">
        <v>918.0348814923656</v>
      </c>
    </row>
    <row r="7" spans="2:5" ht="12.75">
      <c r="B7" s="346">
        <v>3</v>
      </c>
      <c r="C7" s="347" t="s">
        <v>224</v>
      </c>
      <c r="D7" s="348">
        <v>5495</v>
      </c>
      <c r="E7" s="349">
        <v>902.1566386907812</v>
      </c>
    </row>
    <row r="8" spans="2:5" ht="12.75">
      <c r="B8" s="346">
        <v>4</v>
      </c>
      <c r="C8" s="347" t="s">
        <v>225</v>
      </c>
      <c r="D8" s="350">
        <v>969</v>
      </c>
      <c r="E8" s="351">
        <v>891.2721553333763</v>
      </c>
    </row>
    <row r="9" spans="2:5" ht="12.75">
      <c r="B9" s="346">
        <v>5</v>
      </c>
      <c r="C9" s="347" t="s">
        <v>226</v>
      </c>
      <c r="D9" s="348">
        <v>2566</v>
      </c>
      <c r="E9" s="349">
        <v>884.0289118107089</v>
      </c>
    </row>
    <row r="10" spans="2:5" ht="12.75">
      <c r="B10" s="346">
        <v>6</v>
      </c>
      <c r="C10" s="347" t="s">
        <v>227</v>
      </c>
      <c r="D10" s="348">
        <v>1041</v>
      </c>
      <c r="E10" s="349">
        <v>858.9817641719615</v>
      </c>
    </row>
    <row r="11" spans="2:5" ht="12.75">
      <c r="B11" s="346">
        <v>7</v>
      </c>
      <c r="C11" s="347" t="s">
        <v>228</v>
      </c>
      <c r="D11" s="348">
        <v>970</v>
      </c>
      <c r="E11" s="349">
        <v>833.3548115501259</v>
      </c>
    </row>
    <row r="12" spans="2:5" ht="12.75">
      <c r="B12" s="346">
        <v>8</v>
      </c>
      <c r="C12" s="347" t="s">
        <v>229</v>
      </c>
      <c r="D12" s="348">
        <v>844</v>
      </c>
      <c r="E12" s="349">
        <v>817.6947595841771</v>
      </c>
    </row>
    <row r="13" spans="2:5" ht="12.75">
      <c r="B13" s="346">
        <v>9</v>
      </c>
      <c r="C13" s="347" t="s">
        <v>230</v>
      </c>
      <c r="D13" s="348">
        <v>953</v>
      </c>
      <c r="E13" s="349">
        <v>803.0334948388456</v>
      </c>
    </row>
    <row r="14" spans="2:5" ht="12.75">
      <c r="B14" s="346">
        <v>10</v>
      </c>
      <c r="C14" s="347" t="s">
        <v>231</v>
      </c>
      <c r="D14" s="348">
        <v>880</v>
      </c>
      <c r="E14" s="349">
        <v>780.411667154424</v>
      </c>
    </row>
    <row r="15" spans="2:5" ht="12.75">
      <c r="B15" s="346">
        <v>11</v>
      </c>
      <c r="C15" s="347" t="s">
        <v>232</v>
      </c>
      <c r="D15" s="348">
        <v>875</v>
      </c>
      <c r="E15" s="349">
        <v>770.5585008013809</v>
      </c>
    </row>
    <row r="16" spans="2:5" ht="12.75">
      <c r="B16" s="346">
        <v>12</v>
      </c>
      <c r="C16" s="347" t="s">
        <v>233</v>
      </c>
      <c r="D16" s="348">
        <v>991</v>
      </c>
      <c r="E16" s="349">
        <v>762.5540559257606</v>
      </c>
    </row>
    <row r="17" spans="2:5" ht="12.75">
      <c r="B17" s="346">
        <v>13</v>
      </c>
      <c r="C17" s="347" t="s">
        <v>234</v>
      </c>
      <c r="D17" s="348">
        <v>2192</v>
      </c>
      <c r="E17" s="349">
        <v>762.2385890240425</v>
      </c>
    </row>
    <row r="18" spans="2:5" ht="12.75">
      <c r="B18" s="346">
        <v>14</v>
      </c>
      <c r="C18" s="352" t="s">
        <v>235</v>
      </c>
      <c r="D18" s="348">
        <v>851</v>
      </c>
      <c r="E18" s="349">
        <v>752.41151870419</v>
      </c>
    </row>
    <row r="19" spans="2:5" ht="12.75">
      <c r="B19" s="346">
        <v>15</v>
      </c>
      <c r="C19" s="347" t="s">
        <v>236</v>
      </c>
      <c r="D19" s="348">
        <v>1619</v>
      </c>
      <c r="E19" s="353">
        <v>742.5719868272591</v>
      </c>
    </row>
    <row r="20" spans="2:5" ht="12.75">
      <c r="B20" s="346">
        <v>16</v>
      </c>
      <c r="C20" s="347" t="s">
        <v>237</v>
      </c>
      <c r="D20" s="348">
        <v>2192</v>
      </c>
      <c r="E20" s="349">
        <v>739.2119568882954</v>
      </c>
    </row>
    <row r="21" spans="2:5" ht="12.75">
      <c r="B21" s="346">
        <v>17</v>
      </c>
      <c r="C21" s="347" t="s">
        <v>238</v>
      </c>
      <c r="D21" s="348">
        <v>2347</v>
      </c>
      <c r="E21" s="349">
        <v>726.0319738665611</v>
      </c>
    </row>
    <row r="22" spans="2:5" ht="12.75">
      <c r="B22" s="346">
        <v>18</v>
      </c>
      <c r="C22" s="347" t="s">
        <v>239</v>
      </c>
      <c r="D22" s="348">
        <v>754</v>
      </c>
      <c r="E22" s="349">
        <v>724.171380823865</v>
      </c>
    </row>
    <row r="23" spans="2:5" ht="12.75">
      <c r="B23" s="346">
        <v>19</v>
      </c>
      <c r="C23" s="347" t="s">
        <v>240</v>
      </c>
      <c r="D23" s="348">
        <v>1170</v>
      </c>
      <c r="E23" s="349">
        <v>721.5363173279721</v>
      </c>
    </row>
    <row r="24" spans="2:5" ht="12.75">
      <c r="B24" s="346">
        <v>20</v>
      </c>
      <c r="C24" s="347" t="s">
        <v>241</v>
      </c>
      <c r="D24" s="348">
        <v>2218</v>
      </c>
      <c r="E24" s="349">
        <v>682.7619537211758</v>
      </c>
    </row>
    <row r="25" spans="2:5" ht="12.75">
      <c r="B25" s="346">
        <v>21</v>
      </c>
      <c r="C25" s="347" t="s">
        <v>242</v>
      </c>
      <c r="D25" s="348">
        <v>1029</v>
      </c>
      <c r="E25" s="349">
        <v>673.3676233852918</v>
      </c>
    </row>
    <row r="26" spans="2:5" ht="12.75">
      <c r="B26" s="346">
        <v>22</v>
      </c>
      <c r="C26" s="347" t="s">
        <v>243</v>
      </c>
      <c r="D26" s="348">
        <v>1194</v>
      </c>
      <c r="E26" s="349">
        <v>662.6890523102539</v>
      </c>
    </row>
    <row r="27" spans="2:5" ht="12.75">
      <c r="B27" s="346">
        <v>23</v>
      </c>
      <c r="C27" s="347" t="s">
        <v>244</v>
      </c>
      <c r="D27" s="348">
        <v>927</v>
      </c>
      <c r="E27" s="349">
        <v>659.8945023028681</v>
      </c>
    </row>
    <row r="28" spans="2:5" ht="12.75">
      <c r="B28" s="346">
        <v>24</v>
      </c>
      <c r="C28" s="347" t="s">
        <v>245</v>
      </c>
      <c r="D28" s="348">
        <v>2302</v>
      </c>
      <c r="E28" s="353">
        <v>657.7086482115867</v>
      </c>
    </row>
    <row r="29" spans="2:5" ht="12.75">
      <c r="B29" s="346">
        <v>25</v>
      </c>
      <c r="C29" s="347" t="s">
        <v>246</v>
      </c>
      <c r="D29" s="348">
        <v>932</v>
      </c>
      <c r="E29" s="349">
        <v>651.9534119128397</v>
      </c>
    </row>
    <row r="30" spans="2:5" ht="12.75">
      <c r="B30" s="346">
        <v>26</v>
      </c>
      <c r="C30" s="347" t="s">
        <v>247</v>
      </c>
      <c r="D30" s="348">
        <v>3107</v>
      </c>
      <c r="E30" s="349">
        <v>647.7991093022868</v>
      </c>
    </row>
    <row r="31" spans="2:5" ht="12.75">
      <c r="B31" s="346">
        <v>27</v>
      </c>
      <c r="C31" s="347" t="s">
        <v>248</v>
      </c>
      <c r="D31" s="348">
        <v>977</v>
      </c>
      <c r="E31" s="349">
        <v>641.6866441167778</v>
      </c>
    </row>
    <row r="32" spans="2:5" ht="12.75">
      <c r="B32" s="346">
        <v>28</v>
      </c>
      <c r="C32" s="347" t="s">
        <v>249</v>
      </c>
      <c r="D32" s="348">
        <v>1056</v>
      </c>
      <c r="E32" s="349">
        <v>641.0801228736902</v>
      </c>
    </row>
    <row r="33" spans="2:5" ht="12.75">
      <c r="B33" s="346">
        <v>29</v>
      </c>
      <c r="C33" s="347" t="s">
        <v>250</v>
      </c>
      <c r="D33" s="348">
        <v>2223</v>
      </c>
      <c r="E33" s="349">
        <v>637.0722760359947</v>
      </c>
    </row>
    <row r="34" spans="2:5" ht="12.75">
      <c r="B34" s="346">
        <v>30</v>
      </c>
      <c r="C34" s="347" t="s">
        <v>251</v>
      </c>
      <c r="D34" s="348">
        <v>1585</v>
      </c>
      <c r="E34" s="349">
        <v>634.1902570771232</v>
      </c>
    </row>
    <row r="35" spans="2:5" ht="12.75">
      <c r="B35" s="346">
        <v>31</v>
      </c>
      <c r="C35" s="347" t="s">
        <v>252</v>
      </c>
      <c r="D35" s="348">
        <v>1214</v>
      </c>
      <c r="E35" s="349">
        <v>629.736641439161</v>
      </c>
    </row>
    <row r="36" spans="2:5" ht="12.75">
      <c r="B36" s="346">
        <v>32</v>
      </c>
      <c r="C36" s="347" t="s">
        <v>253</v>
      </c>
      <c r="D36" s="348">
        <v>912</v>
      </c>
      <c r="E36" s="349">
        <v>626.390834913047</v>
      </c>
    </row>
    <row r="37" spans="2:5" ht="12.75">
      <c r="B37" s="346">
        <v>33</v>
      </c>
      <c r="C37" s="347" t="s">
        <v>254</v>
      </c>
      <c r="D37" s="348">
        <v>33023</v>
      </c>
      <c r="E37" s="349">
        <v>622.3046358614283</v>
      </c>
    </row>
    <row r="38" spans="2:5" ht="12.75">
      <c r="B38" s="346">
        <v>34</v>
      </c>
      <c r="C38" s="347" t="s">
        <v>255</v>
      </c>
      <c r="D38" s="348">
        <v>913</v>
      </c>
      <c r="E38" s="349">
        <v>620.9279233939526</v>
      </c>
    </row>
    <row r="39" spans="2:5" ht="12.75">
      <c r="B39" s="346">
        <v>35</v>
      </c>
      <c r="C39" s="347" t="s">
        <v>256</v>
      </c>
      <c r="D39" s="348">
        <v>2476</v>
      </c>
      <c r="E39" s="349">
        <v>618.8128091252396</v>
      </c>
    </row>
    <row r="40" spans="2:5" ht="12.75">
      <c r="B40" s="346">
        <v>36</v>
      </c>
      <c r="C40" s="347" t="s">
        <v>257</v>
      </c>
      <c r="D40" s="350">
        <v>15234</v>
      </c>
      <c r="E40" s="351">
        <v>618.0457680052384</v>
      </c>
    </row>
    <row r="41" spans="2:5" ht="12.75">
      <c r="B41" s="346">
        <v>37</v>
      </c>
      <c r="C41" s="347" t="s">
        <v>258</v>
      </c>
      <c r="D41" s="348">
        <v>689</v>
      </c>
      <c r="E41" s="349">
        <v>617.3281963981722</v>
      </c>
    </row>
    <row r="42" spans="2:5" ht="12.75">
      <c r="B42" s="346">
        <v>38</v>
      </c>
      <c r="C42" s="347" t="s">
        <v>259</v>
      </c>
      <c r="D42" s="348">
        <v>661</v>
      </c>
      <c r="E42" s="349">
        <v>614.786498879247</v>
      </c>
    </row>
    <row r="43" spans="2:5" ht="12.75">
      <c r="B43" s="346">
        <v>39</v>
      </c>
      <c r="C43" s="347" t="s">
        <v>260</v>
      </c>
      <c r="D43" s="348">
        <v>894</v>
      </c>
      <c r="E43" s="349">
        <v>613.6485317738149</v>
      </c>
    </row>
    <row r="44" spans="2:5" ht="12.75">
      <c r="B44" s="346">
        <v>40</v>
      </c>
      <c r="C44" s="347" t="s">
        <v>261</v>
      </c>
      <c r="D44" s="350">
        <v>3146</v>
      </c>
      <c r="E44" s="351">
        <v>611.3866388893207</v>
      </c>
    </row>
    <row r="45" spans="2:5" ht="12.75">
      <c r="B45" s="346">
        <v>41</v>
      </c>
      <c r="C45" s="347" t="s">
        <v>262</v>
      </c>
      <c r="D45" s="348">
        <v>1389</v>
      </c>
      <c r="E45" s="349">
        <v>607.3671138474455</v>
      </c>
    </row>
    <row r="46" spans="2:5" ht="12.75">
      <c r="B46" s="346">
        <v>42</v>
      </c>
      <c r="C46" s="347" t="s">
        <v>263</v>
      </c>
      <c r="D46" s="348">
        <v>1092</v>
      </c>
      <c r="E46" s="349">
        <v>606.7307104638822</v>
      </c>
    </row>
    <row r="47" spans="2:5" ht="12.75">
      <c r="B47" s="346">
        <v>43</v>
      </c>
      <c r="C47" s="347" t="s">
        <v>264</v>
      </c>
      <c r="D47" s="348">
        <v>813</v>
      </c>
      <c r="E47" s="349">
        <v>604.7217387423573</v>
      </c>
    </row>
    <row r="48" spans="2:5" ht="12.75">
      <c r="B48" s="346">
        <v>44</v>
      </c>
      <c r="C48" s="347" t="s">
        <v>265</v>
      </c>
      <c r="D48" s="348">
        <v>609</v>
      </c>
      <c r="E48" s="349">
        <v>604.1666666666666</v>
      </c>
    </row>
    <row r="49" spans="2:5" ht="12.75">
      <c r="B49" s="346">
        <v>45</v>
      </c>
      <c r="C49" s="347" t="s">
        <v>266</v>
      </c>
      <c r="D49" s="348">
        <v>1104</v>
      </c>
      <c r="E49" s="349">
        <v>599.0525853134445</v>
      </c>
    </row>
    <row r="50" spans="2:5" ht="12.75">
      <c r="B50" s="346">
        <v>46</v>
      </c>
      <c r="C50" s="347" t="s">
        <v>267</v>
      </c>
      <c r="D50" s="348">
        <v>4184</v>
      </c>
      <c r="E50" s="349">
        <v>598.2646892283758</v>
      </c>
    </row>
    <row r="51" spans="2:5" ht="12.75">
      <c r="B51" s="346">
        <v>47</v>
      </c>
      <c r="C51" s="347" t="s">
        <v>268</v>
      </c>
      <c r="D51" s="350">
        <v>601</v>
      </c>
      <c r="E51" s="351">
        <v>596.3543992299983</v>
      </c>
    </row>
    <row r="52" spans="2:5" ht="12.75">
      <c r="B52" s="346">
        <v>48</v>
      </c>
      <c r="C52" s="347" t="s">
        <v>269</v>
      </c>
      <c r="D52" s="348">
        <v>835</v>
      </c>
      <c r="E52" s="349">
        <v>595.7094650029607</v>
      </c>
    </row>
    <row r="53" spans="2:5" ht="12.75">
      <c r="B53" s="346">
        <v>49</v>
      </c>
      <c r="C53" s="347" t="s">
        <v>270</v>
      </c>
      <c r="D53" s="348">
        <v>1082</v>
      </c>
      <c r="E53" s="349">
        <v>594.9631584735512</v>
      </c>
    </row>
    <row r="54" spans="2:5" ht="12.75">
      <c r="B54" s="346">
        <v>50</v>
      </c>
      <c r="C54" s="352" t="s">
        <v>271</v>
      </c>
      <c r="D54" s="348">
        <v>863</v>
      </c>
      <c r="E54" s="349">
        <v>593.6984039625756</v>
      </c>
    </row>
    <row r="55" spans="2:5" ht="12.75">
      <c r="B55" s="345"/>
      <c r="C55" s="354"/>
      <c r="D55" s="355"/>
      <c r="E55" s="356"/>
    </row>
    <row r="56" spans="2:5" ht="12.75">
      <c r="B56" s="345"/>
      <c r="C56" s="354"/>
      <c r="D56" s="355"/>
      <c r="E56" s="356"/>
    </row>
    <row r="57" spans="2:5" ht="12.75">
      <c r="B57" s="733" t="s">
        <v>1008</v>
      </c>
      <c r="C57" s="354"/>
      <c r="D57" s="355"/>
      <c r="E57" s="356"/>
    </row>
    <row r="58" spans="2:5" ht="12.75">
      <c r="B58" s="734" t="s">
        <v>1005</v>
      </c>
      <c r="C58" s="354"/>
      <c r="D58" s="355"/>
      <c r="E58" s="356"/>
    </row>
    <row r="59" spans="2:5" ht="12.75">
      <c r="B59" s="345"/>
      <c r="C59" s="354"/>
      <c r="D59" s="355"/>
      <c r="E59" s="356"/>
    </row>
    <row r="60" spans="2:5" ht="12.75">
      <c r="B60" s="345"/>
      <c r="C60" s="354"/>
      <c r="D60" s="355"/>
      <c r="E60" s="356"/>
    </row>
    <row r="61" spans="2:5" ht="12.75">
      <c r="B61" s="345"/>
      <c r="C61" s="354"/>
      <c r="D61" s="355"/>
      <c r="E61" s="356"/>
    </row>
    <row r="62" spans="2:5" ht="12.75">
      <c r="B62" s="345"/>
      <c r="C62" s="354"/>
      <c r="D62" s="355"/>
      <c r="E62" s="356"/>
    </row>
    <row r="63" spans="2:5" ht="12.75">
      <c r="B63" s="345"/>
      <c r="C63" s="354"/>
      <c r="D63" s="355"/>
      <c r="E63" s="356"/>
    </row>
    <row r="64" spans="2:5" ht="12.75">
      <c r="B64" s="345"/>
      <c r="C64" s="354"/>
      <c r="D64" s="355"/>
      <c r="E64" s="356"/>
    </row>
    <row r="65" spans="2:5" ht="12.75">
      <c r="B65" s="345"/>
      <c r="C65" s="354"/>
      <c r="D65" s="355"/>
      <c r="E65" s="356"/>
    </row>
    <row r="66" spans="2:5" ht="12.75">
      <c r="B66" s="345"/>
      <c r="C66" s="354"/>
      <c r="D66" s="355"/>
      <c r="E66" s="356"/>
    </row>
    <row r="67" spans="2:5" ht="12.75">
      <c r="B67" s="345"/>
      <c r="C67" s="354"/>
      <c r="D67" s="355"/>
      <c r="E67" s="356"/>
    </row>
    <row r="68" spans="2:5" ht="12.75">
      <c r="B68" s="345"/>
      <c r="C68" s="354"/>
      <c r="D68" s="355"/>
      <c r="E68" s="356"/>
    </row>
    <row r="69" spans="2:5" ht="12.75">
      <c r="B69" s="345"/>
      <c r="C69" s="354"/>
      <c r="D69" s="355"/>
      <c r="E69" s="356"/>
    </row>
    <row r="70" spans="2:5" ht="12.75">
      <c r="B70" s="345"/>
      <c r="C70" s="354"/>
      <c r="D70" s="355"/>
      <c r="E70" s="356"/>
    </row>
    <row r="71" spans="2:5" ht="12.75">
      <c r="B71" s="345"/>
      <c r="C71" s="354"/>
      <c r="D71" s="355"/>
      <c r="E71" s="356"/>
    </row>
    <row r="72" spans="2:5" ht="12.75">
      <c r="B72" s="345"/>
      <c r="C72" s="354"/>
      <c r="D72" s="355"/>
      <c r="E72" s="356"/>
    </row>
    <row r="73" spans="2:5" ht="12.75">
      <c r="B73" s="345"/>
      <c r="C73" s="354"/>
      <c r="D73" s="355"/>
      <c r="E73" s="356"/>
    </row>
    <row r="74" spans="2:5" ht="12.75">
      <c r="B74" s="345"/>
      <c r="C74" s="354"/>
      <c r="D74" s="355"/>
      <c r="E74" s="356"/>
    </row>
    <row r="75" spans="2:5" ht="12.75">
      <c r="B75" s="345"/>
      <c r="C75" s="354"/>
      <c r="D75" s="355"/>
      <c r="E75" s="356"/>
    </row>
    <row r="76" spans="2:5" ht="12.75">
      <c r="B76" s="345"/>
      <c r="C76" s="354"/>
      <c r="D76" s="355"/>
      <c r="E76" s="356"/>
    </row>
    <row r="77" spans="2:5" ht="12.75">
      <c r="B77" s="345"/>
      <c r="C77" s="354"/>
      <c r="D77" s="355"/>
      <c r="E77" s="356"/>
    </row>
    <row r="78" spans="2:5" ht="12.75">
      <c r="B78" s="345"/>
      <c r="C78" s="354"/>
      <c r="D78" s="355"/>
      <c r="E78" s="356"/>
    </row>
    <row r="79" spans="2:5" ht="12.75">
      <c r="B79" s="345"/>
      <c r="C79" s="354"/>
      <c r="D79" s="355"/>
      <c r="E79" s="356"/>
    </row>
    <row r="80" spans="2:5" ht="12.75">
      <c r="B80" s="345"/>
      <c r="C80" s="354"/>
      <c r="D80" s="355"/>
      <c r="E80" s="356"/>
    </row>
    <row r="81" spans="2:5" ht="12.75">
      <c r="B81" s="345"/>
      <c r="C81" s="354"/>
      <c r="D81" s="355"/>
      <c r="E81" s="356"/>
    </row>
    <row r="82" spans="2:5" ht="12.75">
      <c r="B82" s="345"/>
      <c r="C82" s="354"/>
      <c r="D82" s="355"/>
      <c r="E82" s="356"/>
    </row>
    <row r="83" spans="2:5" ht="12.75">
      <c r="B83" s="345"/>
      <c r="C83" s="354"/>
      <c r="D83" s="355"/>
      <c r="E83" s="356"/>
    </row>
    <row r="84" spans="2:5" ht="12.75">
      <c r="B84" s="345"/>
      <c r="C84" s="354"/>
      <c r="D84" s="355"/>
      <c r="E84" s="356"/>
    </row>
    <row r="85" spans="2:5" ht="12.75">
      <c r="B85" s="345"/>
      <c r="C85" s="354"/>
      <c r="D85" s="355"/>
      <c r="E85" s="356"/>
    </row>
    <row r="86" spans="2:5" ht="12.75">
      <c r="B86" s="345"/>
      <c r="C86" s="354"/>
      <c r="D86" s="355"/>
      <c r="E86" s="356"/>
    </row>
    <row r="87" spans="2:5" ht="12.75">
      <c r="B87" s="345"/>
      <c r="C87" s="354"/>
      <c r="D87" s="355"/>
      <c r="E87" s="356"/>
    </row>
    <row r="88" spans="2:5" ht="12.75">
      <c r="B88" s="345"/>
      <c r="C88" s="354"/>
      <c r="D88" s="355"/>
      <c r="E88" s="356"/>
    </row>
    <row r="89" spans="2:5" ht="12.75">
      <c r="B89" s="345"/>
      <c r="C89" s="354"/>
      <c r="D89" s="355"/>
      <c r="E89" s="356"/>
    </row>
    <row r="90" spans="2:5" ht="12.75">
      <c r="B90" s="345"/>
      <c r="C90" s="354"/>
      <c r="D90" s="355"/>
      <c r="E90" s="356"/>
    </row>
    <row r="91" spans="2:5" ht="12.75">
      <c r="B91" s="345"/>
      <c r="C91" s="354"/>
      <c r="D91" s="355"/>
      <c r="E91" s="356"/>
    </row>
    <row r="92" spans="2:5" ht="12.75">
      <c r="B92" s="345"/>
      <c r="C92" s="354"/>
      <c r="D92" s="355"/>
      <c r="E92" s="356"/>
    </row>
    <row r="93" spans="2:5" ht="12.75">
      <c r="B93" s="345"/>
      <c r="C93" s="354"/>
      <c r="D93" s="355"/>
      <c r="E93" s="356"/>
    </row>
    <row r="94" spans="2:5" ht="12.75">
      <c r="B94" s="345"/>
      <c r="C94" s="354"/>
      <c r="D94" s="355"/>
      <c r="E94" s="356"/>
    </row>
    <row r="95" spans="2:5" ht="12.75">
      <c r="B95" s="345"/>
      <c r="C95" s="354"/>
      <c r="D95" s="355"/>
      <c r="E95" s="356"/>
    </row>
    <row r="96" spans="2:5" ht="12.75">
      <c r="B96" s="345"/>
      <c r="C96" s="354"/>
      <c r="D96" s="355"/>
      <c r="E96" s="356"/>
    </row>
    <row r="97" spans="2:5" ht="12.75">
      <c r="B97" s="345"/>
      <c r="C97" s="354"/>
      <c r="D97" s="355"/>
      <c r="E97" s="356"/>
    </row>
    <row r="98" spans="2:5" ht="12.75">
      <c r="B98" s="345"/>
      <c r="C98" s="354"/>
      <c r="D98" s="355"/>
      <c r="E98" s="356"/>
    </row>
    <row r="99" spans="2:5" ht="12.75">
      <c r="B99" s="345"/>
      <c r="C99" s="354"/>
      <c r="D99" s="355"/>
      <c r="E99" s="356"/>
    </row>
    <row r="100" spans="2:5" ht="12.75">
      <c r="B100" s="345"/>
      <c r="C100" s="354"/>
      <c r="D100" s="355"/>
      <c r="E100" s="356"/>
    </row>
    <row r="101" spans="2:5" ht="12.75">
      <c r="B101" s="345"/>
      <c r="C101" s="354"/>
      <c r="D101" s="355"/>
      <c r="E101" s="356"/>
    </row>
    <row r="102" spans="2:5" ht="12.75">
      <c r="B102" s="345"/>
      <c r="C102" s="354"/>
      <c r="D102" s="355"/>
      <c r="E102" s="356"/>
    </row>
    <row r="103" spans="2:5" ht="12.75">
      <c r="B103" s="345"/>
      <c r="C103" s="354"/>
      <c r="D103" s="355"/>
      <c r="E103" s="356"/>
    </row>
    <row r="104" spans="2:5" ht="12.75">
      <c r="B104" s="345"/>
      <c r="C104" s="354"/>
      <c r="D104" s="355"/>
      <c r="E104" s="356"/>
    </row>
    <row r="105" spans="2:5" ht="12.75">
      <c r="B105" s="345"/>
      <c r="C105" s="354"/>
      <c r="D105" s="355"/>
      <c r="E105" s="356"/>
    </row>
    <row r="106" spans="2:5" ht="12.75">
      <c r="B106" s="345"/>
      <c r="C106" s="354"/>
      <c r="D106" s="355"/>
      <c r="E106" s="356"/>
    </row>
    <row r="107" spans="2:5" ht="12.75">
      <c r="B107" s="345"/>
      <c r="C107" s="354"/>
      <c r="D107" s="355"/>
      <c r="E107" s="356"/>
    </row>
    <row r="108" spans="2:5" ht="12.75">
      <c r="B108" s="345"/>
      <c r="C108" s="354"/>
      <c r="D108" s="355"/>
      <c r="E108" s="356"/>
    </row>
    <row r="109" spans="2:5" ht="12.75">
      <c r="B109" s="345"/>
      <c r="C109" s="354"/>
      <c r="D109" s="355"/>
      <c r="E109" s="356"/>
    </row>
    <row r="110" spans="2:5" ht="12.75">
      <c r="B110" s="345"/>
      <c r="C110" s="354"/>
      <c r="D110" s="355"/>
      <c r="E110" s="356"/>
    </row>
    <row r="111" spans="2:5" ht="12.75">
      <c r="B111" s="345"/>
      <c r="C111" s="354"/>
      <c r="D111" s="355"/>
      <c r="E111" s="356"/>
    </row>
    <row r="112" spans="2:5" ht="12.75">
      <c r="B112" s="345"/>
      <c r="C112" s="354"/>
      <c r="D112" s="355"/>
      <c r="E112" s="356"/>
    </row>
    <row r="113" spans="2:5" ht="12.75">
      <c r="B113" s="345"/>
      <c r="C113" s="354"/>
      <c r="D113" s="355"/>
      <c r="E113" s="356"/>
    </row>
    <row r="114" spans="2:5" ht="12.75">
      <c r="B114" s="345"/>
      <c r="C114" s="354"/>
      <c r="D114" s="355"/>
      <c r="E114" s="356"/>
    </row>
    <row r="115" spans="2:5" ht="12.75">
      <c r="B115" s="345"/>
      <c r="C115" s="354"/>
      <c r="D115" s="355"/>
      <c r="E115" s="356"/>
    </row>
    <row r="116" spans="2:5" ht="12.75">
      <c r="B116" s="345"/>
      <c r="C116" s="354"/>
      <c r="D116" s="355"/>
      <c r="E116" s="356"/>
    </row>
    <row r="117" spans="2:5" ht="12.75">
      <c r="B117" s="345"/>
      <c r="C117" s="354"/>
      <c r="D117" s="355"/>
      <c r="E117" s="356"/>
    </row>
    <row r="118" spans="2:5" ht="12.75">
      <c r="B118" s="345"/>
      <c r="C118" s="354"/>
      <c r="D118" s="355"/>
      <c r="E118" s="356"/>
    </row>
    <row r="119" spans="2:5" ht="12.75">
      <c r="B119" s="345"/>
      <c r="C119" s="354"/>
      <c r="D119" s="355"/>
      <c r="E119" s="356"/>
    </row>
    <row r="120" spans="2:5" ht="12.75">
      <c r="B120" s="345"/>
      <c r="C120" s="354"/>
      <c r="D120" s="355"/>
      <c r="E120" s="356"/>
    </row>
    <row r="121" spans="2:5" ht="12.75">
      <c r="B121" s="345"/>
      <c r="C121" s="354"/>
      <c r="D121" s="355"/>
      <c r="E121" s="356"/>
    </row>
    <row r="122" spans="2:5" ht="12.75">
      <c r="B122" s="345"/>
      <c r="C122" s="354"/>
      <c r="D122" s="355"/>
      <c r="E122" s="356"/>
    </row>
    <row r="123" spans="2:5" ht="12.75">
      <c r="B123" s="345"/>
      <c r="C123" s="354"/>
      <c r="D123" s="355"/>
      <c r="E123" s="356"/>
    </row>
    <row r="124" spans="2:5" ht="12.75">
      <c r="B124" s="345"/>
      <c r="C124" s="354"/>
      <c r="D124" s="355"/>
      <c r="E124" s="356"/>
    </row>
    <row r="125" spans="2:5" ht="12.75">
      <c r="B125" s="345"/>
      <c r="C125" s="354"/>
      <c r="D125" s="355"/>
      <c r="E125" s="356"/>
    </row>
    <row r="126" spans="2:5" ht="12.75">
      <c r="B126" s="345"/>
      <c r="C126" s="354"/>
      <c r="D126" s="355"/>
      <c r="E126" s="356"/>
    </row>
    <row r="127" spans="2:5" ht="12.75">
      <c r="B127" s="345"/>
      <c r="C127" s="354"/>
      <c r="D127" s="355"/>
      <c r="E127" s="356"/>
    </row>
    <row r="128" spans="2:5" ht="12.75">
      <c r="B128" s="345"/>
      <c r="C128" s="354"/>
      <c r="D128" s="355"/>
      <c r="E128" s="356"/>
    </row>
    <row r="129" spans="2:5" ht="12.75">
      <c r="B129" s="345"/>
      <c r="C129" s="354"/>
      <c r="D129" s="355"/>
      <c r="E129" s="356"/>
    </row>
    <row r="130" spans="2:5" ht="12.75">
      <c r="B130" s="345"/>
      <c r="C130" s="354"/>
      <c r="D130" s="355"/>
      <c r="E130" s="356"/>
    </row>
    <row r="131" spans="2:5" ht="12.75">
      <c r="B131" s="345"/>
      <c r="C131" s="354"/>
      <c r="D131" s="355"/>
      <c r="E131" s="356"/>
    </row>
    <row r="132" spans="2:5" ht="12.75">
      <c r="B132" s="345"/>
      <c r="C132" s="354"/>
      <c r="D132" s="355"/>
      <c r="E132" s="356"/>
    </row>
    <row r="133" spans="2:5" ht="12.75">
      <c r="B133" s="345"/>
      <c r="C133" s="354"/>
      <c r="D133" s="355"/>
      <c r="E133" s="356"/>
    </row>
    <row r="134" spans="2:5" ht="12.75">
      <c r="B134" s="345"/>
      <c r="C134" s="354"/>
      <c r="D134" s="355"/>
      <c r="E134" s="356"/>
    </row>
    <row r="135" spans="2:5" ht="12.75">
      <c r="B135" s="345"/>
      <c r="C135" s="354"/>
      <c r="D135" s="355"/>
      <c r="E135" s="356"/>
    </row>
    <row r="136" spans="2:5" ht="12.75">
      <c r="B136" s="345"/>
      <c r="C136" s="354"/>
      <c r="D136" s="355"/>
      <c r="E136" s="356"/>
    </row>
    <row r="137" spans="2:5" ht="12.75">
      <c r="B137" s="345"/>
      <c r="C137" s="354"/>
      <c r="D137" s="355"/>
      <c r="E137" s="356"/>
    </row>
    <row r="138" spans="2:5" ht="12.75">
      <c r="B138" s="345"/>
      <c r="C138" s="354"/>
      <c r="D138" s="355"/>
      <c r="E138" s="356"/>
    </row>
    <row r="139" spans="2:5" ht="12.75">
      <c r="B139" s="345"/>
      <c r="C139" s="354"/>
      <c r="D139" s="355"/>
      <c r="E139" s="356"/>
    </row>
    <row r="140" spans="2:5" ht="12.75">
      <c r="B140" s="345"/>
      <c r="C140" s="354"/>
      <c r="D140" s="355"/>
      <c r="E140" s="356"/>
    </row>
    <row r="141" spans="2:5" ht="12.75">
      <c r="B141" s="345"/>
      <c r="C141" s="354"/>
      <c r="D141" s="355"/>
      <c r="E141" s="356"/>
    </row>
    <row r="142" spans="2:5" ht="12.75">
      <c r="B142" s="345"/>
      <c r="C142" s="354"/>
      <c r="D142" s="355"/>
      <c r="E142" s="356"/>
    </row>
    <row r="143" spans="2:5" ht="12.75">
      <c r="B143" s="345"/>
      <c r="C143" s="354"/>
      <c r="D143" s="355"/>
      <c r="E143" s="356"/>
    </row>
    <row r="144" spans="2:5" ht="12.75">
      <c r="B144" s="345"/>
      <c r="C144" s="354"/>
      <c r="D144" s="355"/>
      <c r="E144" s="356"/>
    </row>
    <row r="145" spans="2:5" ht="12.75">
      <c r="B145" s="345"/>
      <c r="C145" s="354"/>
      <c r="D145" s="355"/>
      <c r="E145" s="356"/>
    </row>
    <row r="146" spans="2:5" ht="12.75">
      <c r="B146" s="345"/>
      <c r="C146" s="354"/>
      <c r="D146" s="355"/>
      <c r="E146" s="356"/>
    </row>
    <row r="147" spans="2:5" ht="12.75">
      <c r="B147" s="345"/>
      <c r="C147" s="354"/>
      <c r="D147" s="355"/>
      <c r="E147" s="356"/>
    </row>
    <row r="148" spans="2:5" ht="12.75">
      <c r="B148" s="345"/>
      <c r="C148" s="354"/>
      <c r="D148" s="355"/>
      <c r="E148" s="356"/>
    </row>
    <row r="149" spans="2:5" ht="12.75">
      <c r="B149" s="345"/>
      <c r="C149" s="354"/>
      <c r="D149" s="355"/>
      <c r="E149" s="356"/>
    </row>
    <row r="150" spans="2:5" ht="12.75">
      <c r="B150" s="345"/>
      <c r="C150" s="354"/>
      <c r="D150" s="355"/>
      <c r="E150" s="356"/>
    </row>
    <row r="151" spans="2:5" ht="12.75">
      <c r="B151" s="345"/>
      <c r="C151" s="354"/>
      <c r="D151" s="355"/>
      <c r="E151" s="356"/>
    </row>
    <row r="152" spans="2:5" ht="12.75">
      <c r="B152" s="345"/>
      <c r="C152" s="354"/>
      <c r="D152" s="355"/>
      <c r="E152" s="356"/>
    </row>
    <row r="153" spans="2:5" ht="12.75">
      <c r="B153" s="345"/>
      <c r="C153" s="354"/>
      <c r="D153" s="355"/>
      <c r="E153" s="356"/>
    </row>
    <row r="154" spans="2:5" ht="12.75">
      <c r="B154" s="345"/>
      <c r="C154" s="354"/>
      <c r="D154" s="355"/>
      <c r="E154" s="356"/>
    </row>
    <row r="155" spans="2:5" ht="12.75">
      <c r="B155" s="345"/>
      <c r="C155" s="354"/>
      <c r="D155" s="355"/>
      <c r="E155" s="356"/>
    </row>
    <row r="156" spans="2:5" ht="12.75">
      <c r="B156" s="345"/>
      <c r="C156" s="354"/>
      <c r="D156" s="355"/>
      <c r="E156" s="356"/>
    </row>
    <row r="157" spans="2:5" ht="12.75">
      <c r="B157" s="345"/>
      <c r="C157" s="354"/>
      <c r="D157" s="355"/>
      <c r="E157" s="356"/>
    </row>
    <row r="158" spans="2:5" ht="12.75">
      <c r="B158" s="345"/>
      <c r="C158" s="354"/>
      <c r="D158" s="355"/>
      <c r="E158" s="356"/>
    </row>
    <row r="159" spans="2:5" ht="12.75">
      <c r="B159" s="345"/>
      <c r="C159" s="354"/>
      <c r="D159" s="355"/>
      <c r="E159" s="356"/>
    </row>
    <row r="160" spans="2:5" ht="12.75">
      <c r="B160" s="345"/>
      <c r="C160" s="354"/>
      <c r="D160" s="355"/>
      <c r="E160" s="356"/>
    </row>
    <row r="161" spans="2:5" ht="12.75">
      <c r="B161" s="345"/>
      <c r="C161" s="354"/>
      <c r="D161" s="355"/>
      <c r="E161" s="356"/>
    </row>
    <row r="162" spans="2:5" ht="12.75">
      <c r="B162" s="345"/>
      <c r="C162" s="354"/>
      <c r="D162" s="355"/>
      <c r="E162" s="356"/>
    </row>
    <row r="163" spans="2:5" ht="12.75">
      <c r="B163" s="345"/>
      <c r="C163" s="354"/>
      <c r="D163" s="355"/>
      <c r="E163" s="356"/>
    </row>
    <row r="164" spans="2:5" ht="12.75">
      <c r="B164" s="345"/>
      <c r="C164" s="354"/>
      <c r="D164" s="355"/>
      <c r="E164" s="356"/>
    </row>
    <row r="165" spans="2:5" ht="12.75">
      <c r="B165" s="345"/>
      <c r="C165" s="354"/>
      <c r="D165" s="355"/>
      <c r="E165" s="356"/>
    </row>
    <row r="166" spans="2:5" ht="12.75">
      <c r="B166" s="345"/>
      <c r="C166" s="354"/>
      <c r="D166" s="355"/>
      <c r="E166" s="356"/>
    </row>
    <row r="167" spans="2:5" ht="12.75">
      <c r="B167" s="345"/>
      <c r="C167" s="354"/>
      <c r="D167" s="355"/>
      <c r="E167" s="356"/>
    </row>
    <row r="168" spans="2:5" ht="12.75">
      <c r="B168" s="345"/>
      <c r="C168" s="354"/>
      <c r="D168" s="355"/>
      <c r="E168" s="356"/>
    </row>
    <row r="169" spans="2:5" ht="12.75">
      <c r="B169" s="345"/>
      <c r="C169" s="354"/>
      <c r="D169" s="355"/>
      <c r="E169" s="356"/>
    </row>
    <row r="170" spans="2:5" ht="12.75">
      <c r="B170" s="345"/>
      <c r="C170" s="354"/>
      <c r="D170" s="355"/>
      <c r="E170" s="356"/>
    </row>
    <row r="171" spans="2:5" ht="12.75">
      <c r="B171" s="345"/>
      <c r="C171" s="354"/>
      <c r="D171" s="355"/>
      <c r="E171" s="356"/>
    </row>
    <row r="172" spans="2:5" ht="12.75">
      <c r="B172" s="345"/>
      <c r="C172" s="354"/>
      <c r="D172" s="355"/>
      <c r="E172" s="356"/>
    </row>
    <row r="173" spans="2:5" ht="12.75">
      <c r="B173" s="345"/>
      <c r="C173" s="354"/>
      <c r="D173" s="355"/>
      <c r="E173" s="356"/>
    </row>
    <row r="174" spans="2:5" ht="12.75">
      <c r="B174" s="345"/>
      <c r="C174" s="354"/>
      <c r="D174" s="355"/>
      <c r="E174" s="356"/>
    </row>
    <row r="175" spans="2:5" ht="12.75">
      <c r="B175" s="345"/>
      <c r="C175" s="354"/>
      <c r="D175" s="355"/>
      <c r="E175" s="356"/>
    </row>
    <row r="176" spans="2:5" ht="12.75">
      <c r="B176" s="345"/>
      <c r="C176" s="354"/>
      <c r="D176" s="355"/>
      <c r="E176" s="356"/>
    </row>
    <row r="177" spans="2:5" ht="12.75">
      <c r="B177" s="345"/>
      <c r="C177" s="354"/>
      <c r="D177" s="355"/>
      <c r="E177" s="356"/>
    </row>
    <row r="178" spans="2:5" ht="12.75">
      <c r="B178" s="345"/>
      <c r="C178" s="354"/>
      <c r="D178" s="355"/>
      <c r="E178" s="356"/>
    </row>
    <row r="179" spans="2:5" ht="12.75">
      <c r="B179" s="345"/>
      <c r="C179" s="354"/>
      <c r="D179" s="355"/>
      <c r="E179" s="356"/>
    </row>
    <row r="180" spans="2:5" ht="12.75">
      <c r="B180" s="345"/>
      <c r="C180" s="354"/>
      <c r="D180" s="355"/>
      <c r="E180" s="356"/>
    </row>
    <row r="181" spans="2:5" ht="12.75">
      <c r="B181" s="345"/>
      <c r="C181" s="354"/>
      <c r="D181" s="355"/>
      <c r="E181" s="356"/>
    </row>
    <row r="182" spans="2:5" ht="12.75">
      <c r="B182" s="345"/>
      <c r="C182" s="354"/>
      <c r="D182" s="355"/>
      <c r="E182" s="356"/>
    </row>
    <row r="183" spans="2:5" ht="12.75">
      <c r="B183" s="345"/>
      <c r="C183" s="354"/>
      <c r="D183" s="355"/>
      <c r="E183" s="356"/>
    </row>
  </sheetData>
  <sheetProtection/>
  <mergeCells count="2">
    <mergeCell ref="B1:E1"/>
    <mergeCell ref="B2:E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E129"/>
  <sheetViews>
    <sheetView zoomScalePageLayoutView="0" workbookViewId="0" topLeftCell="A1">
      <selection activeCell="A1" sqref="A1"/>
    </sheetView>
  </sheetViews>
  <sheetFormatPr defaultColWidth="9.140625" defaultRowHeight="12.75"/>
  <cols>
    <col min="1" max="1" width="9.140625" style="345" customWidth="1"/>
    <col min="2" max="2" width="6.57421875" style="356" customWidth="1"/>
    <col min="3" max="3" width="63.8515625" style="345" customWidth="1"/>
    <col min="4" max="4" width="12.28125" style="357" customWidth="1"/>
    <col min="5" max="5" width="12.28125" style="358" customWidth="1"/>
    <col min="6" max="16384" width="9.140625" style="345" customWidth="1"/>
  </cols>
  <sheetData>
    <row r="1" spans="2:5" ht="32.25" customHeight="1">
      <c r="B1" s="863" t="s">
        <v>1009</v>
      </c>
      <c r="C1" s="863"/>
      <c r="D1" s="863"/>
      <c r="E1" s="863"/>
    </row>
    <row r="2" spans="2:5" ht="12.75">
      <c r="B2" s="865" t="s">
        <v>1010</v>
      </c>
      <c r="C2" s="865"/>
      <c r="D2" s="865"/>
      <c r="E2" s="865"/>
    </row>
    <row r="4" spans="2:5" ht="39" thickBot="1">
      <c r="B4" s="359" t="s">
        <v>16</v>
      </c>
      <c r="C4" s="360" t="s">
        <v>220</v>
      </c>
      <c r="D4" s="361" t="s">
        <v>2</v>
      </c>
      <c r="E4" s="362" t="s">
        <v>221</v>
      </c>
    </row>
    <row r="5" spans="2:5" ht="12.75">
      <c r="B5" s="346">
        <v>1</v>
      </c>
      <c r="C5" s="347" t="s">
        <v>272</v>
      </c>
      <c r="D5" s="348">
        <v>17546</v>
      </c>
      <c r="E5" s="349">
        <v>324.1328808108753</v>
      </c>
    </row>
    <row r="6" spans="2:5" ht="12.75">
      <c r="B6" s="346">
        <v>2</v>
      </c>
      <c r="C6" s="347" t="s">
        <v>273</v>
      </c>
      <c r="D6" s="348">
        <v>617</v>
      </c>
      <c r="E6" s="349">
        <v>168.59673955219395</v>
      </c>
    </row>
    <row r="7" spans="2:5" ht="12.75">
      <c r="B7" s="346">
        <v>3</v>
      </c>
      <c r="C7" s="347" t="s">
        <v>222</v>
      </c>
      <c r="D7" s="348">
        <v>403</v>
      </c>
      <c r="E7" s="349">
        <v>165.33333333333331</v>
      </c>
    </row>
    <row r="8" spans="2:5" ht="12.75">
      <c r="B8" s="346">
        <v>4</v>
      </c>
      <c r="C8" s="347" t="s">
        <v>274</v>
      </c>
      <c r="D8" s="350">
        <v>463</v>
      </c>
      <c r="E8" s="351">
        <v>163.7454200795032</v>
      </c>
    </row>
    <row r="9" spans="2:5" ht="12.75">
      <c r="B9" s="346">
        <v>5</v>
      </c>
      <c r="C9" s="347" t="s">
        <v>225</v>
      </c>
      <c r="D9" s="348">
        <v>177</v>
      </c>
      <c r="E9" s="349">
        <v>162.80203456553932</v>
      </c>
    </row>
    <row r="10" spans="2:5" ht="12.75">
      <c r="B10" s="346">
        <v>6</v>
      </c>
      <c r="C10" s="347" t="s">
        <v>256</v>
      </c>
      <c r="D10" s="348">
        <v>642</v>
      </c>
      <c r="E10" s="349">
        <v>160.45146343231173</v>
      </c>
    </row>
    <row r="11" spans="2:5" ht="12.75">
      <c r="B11" s="346">
        <v>7</v>
      </c>
      <c r="C11" s="347" t="s">
        <v>275</v>
      </c>
      <c r="D11" s="348">
        <v>4255</v>
      </c>
      <c r="E11" s="349">
        <v>156.20703618166124</v>
      </c>
    </row>
    <row r="12" spans="2:5" ht="12.75">
      <c r="B12" s="346">
        <v>8</v>
      </c>
      <c r="C12" s="347" t="s">
        <v>276</v>
      </c>
      <c r="D12" s="348">
        <v>223</v>
      </c>
      <c r="E12" s="349">
        <v>152.20492379515812</v>
      </c>
    </row>
    <row r="13" spans="2:5" ht="12.75">
      <c r="B13" s="346">
        <v>9</v>
      </c>
      <c r="C13" s="347" t="s">
        <v>277</v>
      </c>
      <c r="D13" s="348">
        <v>492</v>
      </c>
      <c r="E13" s="349">
        <v>149.39467827005822</v>
      </c>
    </row>
    <row r="14" spans="2:5" ht="12.75">
      <c r="B14" s="346">
        <v>10</v>
      </c>
      <c r="C14" s="347" t="s">
        <v>278</v>
      </c>
      <c r="D14" s="348">
        <v>245</v>
      </c>
      <c r="E14" s="349">
        <v>149.32741712328348</v>
      </c>
    </row>
    <row r="15" spans="2:5" ht="12.75">
      <c r="B15" s="346">
        <v>11</v>
      </c>
      <c r="C15" s="347" t="s">
        <v>279</v>
      </c>
      <c r="D15" s="348">
        <v>7787</v>
      </c>
      <c r="E15" s="349">
        <v>147.5116804548823</v>
      </c>
    </row>
    <row r="16" spans="2:5" ht="12.75">
      <c r="B16" s="346">
        <v>12</v>
      </c>
      <c r="C16" s="347" t="s">
        <v>280</v>
      </c>
      <c r="D16" s="348">
        <v>2989</v>
      </c>
      <c r="E16" s="349">
        <v>147.06056002078233</v>
      </c>
    </row>
    <row r="17" spans="2:5" ht="12.75">
      <c r="B17" s="346">
        <v>13</v>
      </c>
      <c r="C17" s="347" t="s">
        <v>243</v>
      </c>
      <c r="D17" s="348">
        <v>261</v>
      </c>
      <c r="E17" s="349">
        <v>144.85916470098513</v>
      </c>
    </row>
    <row r="18" spans="2:5" ht="12.75">
      <c r="B18" s="346">
        <v>14</v>
      </c>
      <c r="C18" s="352" t="s">
        <v>281</v>
      </c>
      <c r="D18" s="348">
        <v>819</v>
      </c>
      <c r="E18" s="349">
        <v>142.49772943178377</v>
      </c>
    </row>
    <row r="19" spans="2:5" ht="12.75">
      <c r="B19" s="346">
        <v>15</v>
      </c>
      <c r="C19" s="347" t="s">
        <v>242</v>
      </c>
      <c r="D19" s="348">
        <v>216</v>
      </c>
      <c r="E19" s="353">
        <v>141.3483057835015</v>
      </c>
    </row>
    <row r="20" spans="2:5" ht="12.75">
      <c r="B20" s="346">
        <v>16</v>
      </c>
      <c r="C20" s="347" t="s">
        <v>282</v>
      </c>
      <c r="D20" s="348">
        <v>320</v>
      </c>
      <c r="E20" s="349">
        <v>139.2236540988314</v>
      </c>
    </row>
    <row r="21" spans="2:5" ht="12.75">
      <c r="B21" s="346">
        <v>17</v>
      </c>
      <c r="C21" s="347" t="s">
        <v>283</v>
      </c>
      <c r="D21" s="348">
        <v>179</v>
      </c>
      <c r="E21" s="349">
        <v>137.51248367519398</v>
      </c>
    </row>
    <row r="22" spans="2:5" ht="12.75">
      <c r="B22" s="346">
        <v>18</v>
      </c>
      <c r="C22" s="347" t="s">
        <v>284</v>
      </c>
      <c r="D22" s="348">
        <v>1009</v>
      </c>
      <c r="E22" s="349">
        <v>137.34076162190047</v>
      </c>
    </row>
    <row r="23" spans="2:5" ht="12.75">
      <c r="B23" s="346">
        <v>19</v>
      </c>
      <c r="C23" s="347" t="s">
        <v>285</v>
      </c>
      <c r="D23" s="348">
        <v>1227</v>
      </c>
      <c r="E23" s="349">
        <v>136.43217086155747</v>
      </c>
    </row>
    <row r="24" spans="2:5" ht="12.75">
      <c r="B24" s="346">
        <v>20</v>
      </c>
      <c r="C24" s="347" t="s">
        <v>286</v>
      </c>
      <c r="D24" s="348">
        <v>480</v>
      </c>
      <c r="E24" s="349">
        <v>136.24016871074224</v>
      </c>
    </row>
    <row r="25" spans="2:5" ht="12.75">
      <c r="B25" s="346">
        <v>21</v>
      </c>
      <c r="C25" s="347" t="s">
        <v>223</v>
      </c>
      <c r="D25" s="348">
        <v>213</v>
      </c>
      <c r="E25" s="349">
        <v>136.07615153644667</v>
      </c>
    </row>
    <row r="26" spans="2:5" ht="12.75">
      <c r="B26" s="346">
        <v>22</v>
      </c>
      <c r="C26" s="347" t="s">
        <v>230</v>
      </c>
      <c r="D26" s="348">
        <v>159</v>
      </c>
      <c r="E26" s="349">
        <v>133.97935538234674</v>
      </c>
    </row>
    <row r="27" spans="2:5" ht="12.75">
      <c r="B27" s="346">
        <v>23</v>
      </c>
      <c r="C27" s="347" t="s">
        <v>287</v>
      </c>
      <c r="D27" s="348">
        <v>421</v>
      </c>
      <c r="E27" s="349">
        <v>133.29576144807956</v>
      </c>
    </row>
    <row r="28" spans="2:5" ht="12.75">
      <c r="B28" s="346">
        <v>24</v>
      </c>
      <c r="C28" s="347" t="s">
        <v>288</v>
      </c>
      <c r="D28" s="348">
        <v>310</v>
      </c>
      <c r="E28" s="353">
        <v>132.9604721383475</v>
      </c>
    </row>
    <row r="29" spans="2:5" ht="12.75">
      <c r="B29" s="346">
        <v>25</v>
      </c>
      <c r="C29" s="347" t="s">
        <v>289</v>
      </c>
      <c r="D29" s="348">
        <v>183</v>
      </c>
      <c r="E29" s="349">
        <v>131.18373608412963</v>
      </c>
    </row>
    <row r="30" spans="2:5" ht="12.75">
      <c r="B30" s="346">
        <v>26</v>
      </c>
      <c r="C30" s="347" t="s">
        <v>241</v>
      </c>
      <c r="D30" s="348">
        <v>424</v>
      </c>
      <c r="E30" s="349">
        <v>130.51896680693352</v>
      </c>
    </row>
    <row r="31" spans="2:5" ht="12.75">
      <c r="B31" s="346">
        <v>27</v>
      </c>
      <c r="C31" s="347" t="s">
        <v>290</v>
      </c>
      <c r="D31" s="348">
        <v>320</v>
      </c>
      <c r="E31" s="349">
        <v>130.33879941673388</v>
      </c>
    </row>
    <row r="32" spans="2:5" ht="12.75">
      <c r="B32" s="346">
        <v>28</v>
      </c>
      <c r="C32" s="347" t="s">
        <v>291</v>
      </c>
      <c r="D32" s="348">
        <v>1005</v>
      </c>
      <c r="E32" s="349">
        <v>127.10095989680161</v>
      </c>
    </row>
    <row r="33" spans="2:5" ht="12.75">
      <c r="B33" s="346">
        <v>29</v>
      </c>
      <c r="C33" s="347" t="s">
        <v>292</v>
      </c>
      <c r="D33" s="348">
        <v>533</v>
      </c>
      <c r="E33" s="349">
        <v>126.43724513880818</v>
      </c>
    </row>
    <row r="34" spans="2:5" ht="12.75">
      <c r="B34" s="346">
        <v>30</v>
      </c>
      <c r="C34" s="347" t="s">
        <v>293</v>
      </c>
      <c r="D34" s="348">
        <v>1613</v>
      </c>
      <c r="E34" s="349">
        <v>125.96317314743158</v>
      </c>
    </row>
    <row r="35" spans="2:5" ht="12.75">
      <c r="B35" s="346">
        <v>31</v>
      </c>
      <c r="C35" s="347" t="s">
        <v>294</v>
      </c>
      <c r="D35" s="348">
        <v>672</v>
      </c>
      <c r="E35" s="349">
        <v>125.83162156139815</v>
      </c>
    </row>
    <row r="36" spans="2:5" ht="12.75">
      <c r="B36" s="346">
        <v>32</v>
      </c>
      <c r="C36" s="347" t="s">
        <v>295</v>
      </c>
      <c r="D36" s="348">
        <v>5091</v>
      </c>
      <c r="E36" s="349">
        <v>124.73749629720012</v>
      </c>
    </row>
    <row r="37" spans="2:5" ht="12.75">
      <c r="B37" s="346">
        <v>33</v>
      </c>
      <c r="C37" s="347" t="s">
        <v>296</v>
      </c>
      <c r="D37" s="348">
        <v>246</v>
      </c>
      <c r="E37" s="349">
        <v>123.74805700459275</v>
      </c>
    </row>
    <row r="38" spans="2:5" ht="12.75">
      <c r="B38" s="346">
        <v>34</v>
      </c>
      <c r="C38" s="347" t="s">
        <v>297</v>
      </c>
      <c r="D38" s="348">
        <v>876</v>
      </c>
      <c r="E38" s="349">
        <v>123.2910259333384</v>
      </c>
    </row>
    <row r="39" spans="2:5" ht="12.75">
      <c r="B39" s="346">
        <v>35</v>
      </c>
      <c r="C39" s="347" t="s">
        <v>298</v>
      </c>
      <c r="D39" s="348">
        <v>147</v>
      </c>
      <c r="E39" s="349">
        <v>123.06404353285895</v>
      </c>
    </row>
    <row r="40" spans="2:5" ht="12.75">
      <c r="B40" s="346">
        <v>36</v>
      </c>
      <c r="C40" s="347" t="s">
        <v>299</v>
      </c>
      <c r="D40" s="350">
        <v>199</v>
      </c>
      <c r="E40" s="351">
        <v>121.23944485737611</v>
      </c>
    </row>
    <row r="41" spans="2:5" ht="12.75">
      <c r="B41" s="346">
        <v>37</v>
      </c>
      <c r="C41" s="347" t="s">
        <v>245</v>
      </c>
      <c r="D41" s="348">
        <v>424</v>
      </c>
      <c r="E41" s="349">
        <v>121.14181878441042</v>
      </c>
    </row>
    <row r="42" spans="2:5" ht="12.75">
      <c r="B42" s="346">
        <v>38</v>
      </c>
      <c r="C42" s="347" t="s">
        <v>300</v>
      </c>
      <c r="D42" s="348">
        <v>2401</v>
      </c>
      <c r="E42" s="349">
        <v>120.9310431146115</v>
      </c>
    </row>
    <row r="43" spans="2:5" ht="12.75">
      <c r="B43" s="346">
        <v>39</v>
      </c>
      <c r="C43" s="347" t="s">
        <v>301</v>
      </c>
      <c r="D43" s="348">
        <v>122</v>
      </c>
      <c r="E43" s="349">
        <v>120.2159946395491</v>
      </c>
    </row>
    <row r="44" spans="2:5" ht="12.75">
      <c r="B44" s="346">
        <v>40</v>
      </c>
      <c r="C44" s="347" t="s">
        <v>302</v>
      </c>
      <c r="D44" s="350">
        <v>15380</v>
      </c>
      <c r="E44" s="351">
        <v>119.4508646479574</v>
      </c>
    </row>
    <row r="45" spans="2:5" ht="12.75">
      <c r="B45" s="346">
        <v>41</v>
      </c>
      <c r="C45" s="347" t="s">
        <v>303</v>
      </c>
      <c r="D45" s="348">
        <v>158</v>
      </c>
      <c r="E45" s="349">
        <v>119.18681401576585</v>
      </c>
    </row>
    <row r="46" spans="2:5" ht="12.75">
      <c r="B46" s="346">
        <v>42</v>
      </c>
      <c r="C46" s="347" t="s">
        <v>304</v>
      </c>
      <c r="D46" s="348">
        <v>5321</v>
      </c>
      <c r="E46" s="349">
        <v>119.10219196381406</v>
      </c>
    </row>
    <row r="47" spans="2:5" ht="12.75">
      <c r="B47" s="346">
        <v>43</v>
      </c>
      <c r="C47" s="347" t="s">
        <v>305</v>
      </c>
      <c r="D47" s="348">
        <v>157</v>
      </c>
      <c r="E47" s="349">
        <v>119.08644765885145</v>
      </c>
    </row>
    <row r="48" spans="2:5" ht="12.75">
      <c r="B48" s="346">
        <v>44</v>
      </c>
      <c r="C48" s="347" t="s">
        <v>306</v>
      </c>
      <c r="D48" s="348">
        <v>491</v>
      </c>
      <c r="E48" s="349">
        <v>118.49141842191632</v>
      </c>
    </row>
    <row r="49" spans="2:5" ht="12.75">
      <c r="B49" s="346">
        <v>45</v>
      </c>
      <c r="C49" s="347" t="s">
        <v>253</v>
      </c>
      <c r="D49" s="348">
        <v>171</v>
      </c>
      <c r="E49" s="349">
        <v>117.44828154619633</v>
      </c>
    </row>
    <row r="50" spans="2:5" ht="12.75">
      <c r="B50" s="346">
        <v>46</v>
      </c>
      <c r="C50" s="347" t="s">
        <v>307</v>
      </c>
      <c r="D50" s="348">
        <v>133</v>
      </c>
      <c r="E50" s="349">
        <v>117.08777181089884</v>
      </c>
    </row>
    <row r="51" spans="2:5" ht="12.75">
      <c r="B51" s="346">
        <v>47</v>
      </c>
      <c r="C51" s="347" t="s">
        <v>308</v>
      </c>
      <c r="D51" s="350">
        <v>7171</v>
      </c>
      <c r="E51" s="351">
        <v>116.69579857696544</v>
      </c>
    </row>
    <row r="52" spans="2:5" ht="12.75">
      <c r="B52" s="346">
        <v>48</v>
      </c>
      <c r="C52" s="347" t="s">
        <v>309</v>
      </c>
      <c r="D52" s="348">
        <v>148</v>
      </c>
      <c r="E52" s="349">
        <v>115.74617177357545</v>
      </c>
    </row>
    <row r="53" spans="2:5" ht="12.75">
      <c r="B53" s="346">
        <v>49</v>
      </c>
      <c r="C53" s="347" t="s">
        <v>310</v>
      </c>
      <c r="D53" s="348">
        <v>678</v>
      </c>
      <c r="E53" s="349">
        <v>114.80550795510732</v>
      </c>
    </row>
    <row r="54" spans="2:5" ht="12.75">
      <c r="B54" s="346">
        <v>50</v>
      </c>
      <c r="C54" s="352" t="s">
        <v>311</v>
      </c>
      <c r="D54" s="348">
        <v>149</v>
      </c>
      <c r="E54" s="349">
        <v>113.7265677474507</v>
      </c>
    </row>
    <row r="55" spans="2:5" ht="12.75">
      <c r="B55" s="345"/>
      <c r="C55" s="354"/>
      <c r="D55" s="355"/>
      <c r="E55" s="356"/>
    </row>
    <row r="56" spans="2:5" ht="12.75">
      <c r="B56" s="345"/>
      <c r="C56" s="354"/>
      <c r="D56" s="355"/>
      <c r="E56" s="356"/>
    </row>
    <row r="57" spans="2:5" ht="12.75">
      <c r="B57" s="733" t="s">
        <v>1011</v>
      </c>
      <c r="C57" s="354"/>
      <c r="D57" s="355"/>
      <c r="E57" s="356"/>
    </row>
    <row r="58" spans="2:5" ht="12.75">
      <c r="B58" s="345"/>
      <c r="C58" s="354"/>
      <c r="D58" s="355"/>
      <c r="E58" s="356"/>
    </row>
    <row r="59" spans="2:5" ht="12.75">
      <c r="B59" s="345"/>
      <c r="C59" s="354"/>
      <c r="D59" s="355"/>
      <c r="E59" s="356"/>
    </row>
    <row r="60" spans="2:5" ht="12.75">
      <c r="B60" s="345"/>
      <c r="C60" s="354"/>
      <c r="D60" s="355"/>
      <c r="E60" s="356"/>
    </row>
    <row r="61" spans="2:5" ht="12.75">
      <c r="B61" s="345"/>
      <c r="C61" s="354"/>
      <c r="D61" s="355"/>
      <c r="E61" s="356"/>
    </row>
    <row r="62" spans="2:5" ht="12.75">
      <c r="B62" s="345"/>
      <c r="C62" s="354"/>
      <c r="D62" s="355"/>
      <c r="E62" s="356"/>
    </row>
    <row r="63" spans="2:5" ht="12.75">
      <c r="B63" s="345"/>
      <c r="C63" s="354"/>
      <c r="D63" s="355"/>
      <c r="E63" s="356"/>
    </row>
    <row r="64" spans="2:5" ht="12.75">
      <c r="B64" s="345"/>
      <c r="C64" s="354"/>
      <c r="D64" s="355"/>
      <c r="E64" s="356"/>
    </row>
    <row r="65" spans="2:5" ht="12.75">
      <c r="B65" s="345"/>
      <c r="C65" s="354"/>
      <c r="D65" s="355"/>
      <c r="E65" s="356"/>
    </row>
    <row r="66" spans="2:5" ht="12.75">
      <c r="B66" s="345"/>
      <c r="C66" s="354"/>
      <c r="D66" s="355"/>
      <c r="E66" s="356"/>
    </row>
    <row r="67" spans="2:5" ht="12.75">
      <c r="B67" s="345"/>
      <c r="C67" s="354"/>
      <c r="D67" s="355"/>
      <c r="E67" s="356"/>
    </row>
    <row r="68" spans="2:5" ht="12.75">
      <c r="B68" s="345"/>
      <c r="C68" s="354"/>
      <c r="D68" s="355"/>
      <c r="E68" s="356"/>
    </row>
    <row r="69" spans="2:5" ht="12.75">
      <c r="B69" s="345"/>
      <c r="C69" s="354"/>
      <c r="D69" s="355"/>
      <c r="E69" s="356"/>
    </row>
    <row r="70" spans="2:5" ht="12.75">
      <c r="B70" s="345"/>
      <c r="C70" s="354"/>
      <c r="D70" s="355"/>
      <c r="E70" s="356"/>
    </row>
    <row r="71" spans="2:5" ht="12.75">
      <c r="B71" s="345"/>
      <c r="C71" s="354"/>
      <c r="D71" s="355"/>
      <c r="E71" s="356"/>
    </row>
    <row r="72" spans="2:5" ht="12.75">
      <c r="B72" s="345"/>
      <c r="C72" s="354"/>
      <c r="D72" s="355"/>
      <c r="E72" s="356"/>
    </row>
    <row r="73" spans="2:5" ht="12.75">
      <c r="B73" s="345"/>
      <c r="C73" s="354"/>
      <c r="D73" s="355"/>
      <c r="E73" s="356"/>
    </row>
    <row r="74" spans="2:5" ht="12.75">
      <c r="B74" s="345"/>
      <c r="C74" s="354"/>
      <c r="D74" s="355"/>
      <c r="E74" s="356"/>
    </row>
    <row r="75" spans="2:5" ht="12.75">
      <c r="B75" s="345"/>
      <c r="C75" s="354"/>
      <c r="D75" s="355"/>
      <c r="E75" s="356"/>
    </row>
    <row r="76" spans="2:5" ht="12.75">
      <c r="B76" s="345"/>
      <c r="C76" s="354"/>
      <c r="D76" s="355"/>
      <c r="E76" s="356"/>
    </row>
    <row r="77" spans="2:5" ht="12.75">
      <c r="B77" s="345"/>
      <c r="C77" s="354"/>
      <c r="D77" s="355"/>
      <c r="E77" s="356"/>
    </row>
    <row r="78" spans="2:5" ht="12.75">
      <c r="B78" s="345"/>
      <c r="C78" s="354"/>
      <c r="D78" s="355"/>
      <c r="E78" s="356"/>
    </row>
    <row r="79" spans="2:5" ht="12.75">
      <c r="B79" s="345"/>
      <c r="C79" s="354"/>
      <c r="D79" s="355"/>
      <c r="E79" s="356"/>
    </row>
    <row r="80" spans="2:5" ht="12.75">
      <c r="B80" s="345"/>
      <c r="C80" s="354"/>
      <c r="D80" s="355"/>
      <c r="E80" s="356"/>
    </row>
    <row r="81" spans="2:5" ht="12.75">
      <c r="B81" s="345"/>
      <c r="C81" s="354"/>
      <c r="D81" s="355"/>
      <c r="E81" s="356"/>
    </row>
    <row r="82" spans="2:5" ht="12.75">
      <c r="B82" s="345"/>
      <c r="C82" s="354"/>
      <c r="D82" s="355"/>
      <c r="E82" s="356"/>
    </row>
    <row r="83" spans="2:5" ht="12.75">
      <c r="B83" s="345"/>
      <c r="C83" s="354"/>
      <c r="D83" s="355"/>
      <c r="E83" s="356"/>
    </row>
    <row r="84" spans="2:5" ht="12.75">
      <c r="B84" s="345"/>
      <c r="C84" s="354"/>
      <c r="D84" s="355"/>
      <c r="E84" s="356"/>
    </row>
    <row r="85" spans="2:5" ht="12.75">
      <c r="B85" s="345"/>
      <c r="C85" s="354"/>
      <c r="D85" s="355"/>
      <c r="E85" s="356"/>
    </row>
    <row r="86" spans="2:5" ht="12.75">
      <c r="B86" s="345"/>
      <c r="C86" s="354"/>
      <c r="D86" s="355"/>
      <c r="E86" s="356"/>
    </row>
    <row r="87" spans="2:5" ht="12.75">
      <c r="B87" s="345"/>
      <c r="C87" s="354"/>
      <c r="D87" s="355"/>
      <c r="E87" s="356"/>
    </row>
    <row r="88" spans="2:5" ht="12.75">
      <c r="B88" s="345"/>
      <c r="C88" s="354"/>
      <c r="D88" s="355"/>
      <c r="E88" s="356"/>
    </row>
    <row r="89" spans="2:5" ht="12.75">
      <c r="B89" s="345"/>
      <c r="C89" s="354"/>
      <c r="D89" s="355"/>
      <c r="E89" s="356"/>
    </row>
    <row r="90" spans="2:5" ht="12.75">
      <c r="B90" s="345"/>
      <c r="C90" s="354"/>
      <c r="D90" s="355"/>
      <c r="E90" s="356"/>
    </row>
    <row r="91" spans="2:5" ht="12.75">
      <c r="B91" s="345"/>
      <c r="C91" s="354"/>
      <c r="D91" s="355"/>
      <c r="E91" s="356"/>
    </row>
    <row r="92" spans="2:5" ht="12.75">
      <c r="B92" s="345"/>
      <c r="C92" s="354"/>
      <c r="D92" s="355"/>
      <c r="E92" s="356"/>
    </row>
    <row r="93" spans="2:5" ht="12.75">
      <c r="B93" s="345"/>
      <c r="C93" s="354"/>
      <c r="D93" s="355"/>
      <c r="E93" s="356"/>
    </row>
    <row r="94" spans="2:5" ht="12.75">
      <c r="B94" s="345"/>
      <c r="C94" s="354"/>
      <c r="D94" s="355"/>
      <c r="E94" s="356"/>
    </row>
    <row r="95" spans="2:5" ht="12.75">
      <c r="B95" s="345"/>
      <c r="C95" s="354"/>
      <c r="D95" s="355"/>
      <c r="E95" s="356"/>
    </row>
    <row r="96" spans="2:5" ht="12.75">
      <c r="B96" s="345"/>
      <c r="C96" s="354"/>
      <c r="D96" s="355"/>
      <c r="E96" s="356"/>
    </row>
    <row r="97" spans="2:5" ht="12.75">
      <c r="B97" s="345"/>
      <c r="C97" s="354"/>
      <c r="D97" s="355"/>
      <c r="E97" s="356"/>
    </row>
    <row r="98" spans="2:5" ht="12.75">
      <c r="B98" s="345"/>
      <c r="C98" s="354"/>
      <c r="D98" s="355"/>
      <c r="E98" s="356"/>
    </row>
    <row r="99" spans="2:5" ht="12.75">
      <c r="B99" s="345"/>
      <c r="C99" s="354"/>
      <c r="D99" s="355"/>
      <c r="E99" s="356"/>
    </row>
    <row r="100" spans="2:5" ht="12.75">
      <c r="B100" s="345"/>
      <c r="C100" s="354"/>
      <c r="D100" s="355"/>
      <c r="E100" s="356"/>
    </row>
    <row r="101" spans="2:5" ht="12.75">
      <c r="B101" s="345"/>
      <c r="C101" s="354"/>
      <c r="D101" s="355"/>
      <c r="E101" s="356"/>
    </row>
    <row r="102" spans="2:5" ht="12.75">
      <c r="B102" s="345"/>
      <c r="C102" s="354"/>
      <c r="D102" s="355"/>
      <c r="E102" s="356"/>
    </row>
    <row r="103" spans="2:5" ht="12.75">
      <c r="B103" s="345"/>
      <c r="C103" s="354"/>
      <c r="D103" s="355"/>
      <c r="E103" s="356"/>
    </row>
    <row r="104" spans="2:5" ht="12.75">
      <c r="B104" s="345"/>
      <c r="C104" s="354"/>
      <c r="D104" s="355"/>
      <c r="E104" s="356"/>
    </row>
    <row r="105" spans="2:5" ht="12.75">
      <c r="B105" s="345"/>
      <c r="C105" s="354"/>
      <c r="D105" s="355"/>
      <c r="E105" s="356"/>
    </row>
    <row r="106" spans="2:5" ht="12.75">
      <c r="B106" s="345"/>
      <c r="C106" s="354"/>
      <c r="D106" s="355"/>
      <c r="E106" s="356"/>
    </row>
    <row r="107" spans="2:5" ht="12.75">
      <c r="B107" s="345"/>
      <c r="C107" s="354"/>
      <c r="D107" s="355"/>
      <c r="E107" s="356"/>
    </row>
    <row r="108" spans="2:5" ht="12.75">
      <c r="B108" s="345"/>
      <c r="C108" s="354"/>
      <c r="D108" s="355"/>
      <c r="E108" s="356"/>
    </row>
    <row r="109" spans="2:5" ht="12.75">
      <c r="B109" s="345"/>
      <c r="C109" s="354"/>
      <c r="D109" s="355"/>
      <c r="E109" s="356"/>
    </row>
    <row r="110" spans="2:5" ht="12.75">
      <c r="B110" s="345"/>
      <c r="C110" s="354"/>
      <c r="D110" s="355"/>
      <c r="E110" s="356"/>
    </row>
    <row r="111" spans="2:5" ht="12.75">
      <c r="B111" s="345"/>
      <c r="C111" s="354"/>
      <c r="D111" s="355"/>
      <c r="E111" s="356"/>
    </row>
    <row r="112" spans="2:5" ht="12.75">
      <c r="B112" s="345"/>
      <c r="C112" s="354"/>
      <c r="D112" s="355"/>
      <c r="E112" s="356"/>
    </row>
    <row r="113" spans="2:5" ht="12.75">
      <c r="B113" s="345"/>
      <c r="C113" s="354"/>
      <c r="D113" s="355"/>
      <c r="E113" s="356"/>
    </row>
    <row r="114" spans="2:5" ht="12.75">
      <c r="B114" s="345"/>
      <c r="C114" s="354"/>
      <c r="D114" s="355"/>
      <c r="E114" s="356"/>
    </row>
    <row r="115" spans="2:5" ht="12.75">
      <c r="B115" s="345"/>
      <c r="C115" s="354"/>
      <c r="D115" s="355"/>
      <c r="E115" s="356"/>
    </row>
    <row r="116" spans="2:5" ht="12.75">
      <c r="B116" s="345"/>
      <c r="C116" s="354"/>
      <c r="D116" s="355"/>
      <c r="E116" s="356"/>
    </row>
    <row r="117" spans="2:5" ht="12.75">
      <c r="B117" s="345"/>
      <c r="C117" s="354"/>
      <c r="D117" s="355"/>
      <c r="E117" s="356"/>
    </row>
    <row r="118" spans="2:5" ht="12.75">
      <c r="B118" s="345"/>
      <c r="C118" s="354"/>
      <c r="D118" s="355"/>
      <c r="E118" s="356"/>
    </row>
    <row r="119" spans="2:5" ht="12.75">
      <c r="B119" s="345"/>
      <c r="C119" s="354"/>
      <c r="D119" s="355"/>
      <c r="E119" s="356"/>
    </row>
    <row r="120" spans="2:5" ht="12.75">
      <c r="B120" s="345"/>
      <c r="C120" s="354"/>
      <c r="D120" s="355"/>
      <c r="E120" s="356"/>
    </row>
    <row r="121" spans="2:5" ht="12.75">
      <c r="B121" s="345"/>
      <c r="C121" s="354"/>
      <c r="D121" s="355"/>
      <c r="E121" s="356"/>
    </row>
    <row r="122" spans="2:5" ht="12.75">
      <c r="B122" s="345"/>
      <c r="C122" s="354"/>
      <c r="D122" s="355"/>
      <c r="E122" s="356"/>
    </row>
    <row r="123" spans="2:5" ht="12.75">
      <c r="B123" s="345"/>
      <c r="C123" s="354"/>
      <c r="D123" s="355"/>
      <c r="E123" s="356"/>
    </row>
    <row r="124" spans="2:5" ht="12.75">
      <c r="B124" s="345"/>
      <c r="C124" s="354"/>
      <c r="D124" s="355"/>
      <c r="E124" s="356"/>
    </row>
    <row r="125" spans="2:5" ht="12.75">
      <c r="B125" s="345"/>
      <c r="C125" s="354"/>
      <c r="D125" s="355"/>
      <c r="E125" s="356"/>
    </row>
    <row r="126" spans="2:5" ht="12.75">
      <c r="B126" s="345"/>
      <c r="C126" s="354"/>
      <c r="D126" s="355"/>
      <c r="E126" s="356"/>
    </row>
    <row r="127" spans="2:5" ht="12.75">
      <c r="B127" s="345"/>
      <c r="C127" s="354"/>
      <c r="D127" s="355"/>
      <c r="E127" s="356"/>
    </row>
    <row r="128" spans="2:5" ht="12.75">
      <c r="B128" s="345"/>
      <c r="C128" s="354"/>
      <c r="D128" s="355"/>
      <c r="E128" s="356"/>
    </row>
    <row r="129" spans="2:5" ht="12.75">
      <c r="B129" s="345"/>
      <c r="C129" s="354"/>
      <c r="D129" s="355"/>
      <c r="E129" s="356"/>
    </row>
  </sheetData>
  <sheetProtection/>
  <mergeCells count="2">
    <mergeCell ref="B1:E1"/>
    <mergeCell ref="B2:E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B1:D12"/>
  <sheetViews>
    <sheetView showGridLines="0" zoomScalePageLayoutView="0" workbookViewId="0" topLeftCell="A1">
      <selection activeCell="A1" sqref="A1"/>
    </sheetView>
  </sheetViews>
  <sheetFormatPr defaultColWidth="9.140625" defaultRowHeight="12.75"/>
  <cols>
    <col min="1" max="1" width="9.140625" style="594" customWidth="1"/>
    <col min="2" max="2" width="19.00390625" style="594" customWidth="1"/>
    <col min="3" max="3" width="12.7109375" style="594" customWidth="1"/>
    <col min="4" max="4" width="15.28125" style="594" customWidth="1"/>
    <col min="5" max="245" width="9.140625" style="594" customWidth="1"/>
    <col min="246" max="246" width="19.00390625" style="594" customWidth="1"/>
    <col min="247" max="247" width="12.7109375" style="594" customWidth="1"/>
    <col min="248" max="248" width="15.28125" style="594" customWidth="1"/>
    <col min="249" max="249" width="10.00390625" style="594" customWidth="1"/>
    <col min="250" max="250" width="16.8515625" style="594" customWidth="1"/>
    <col min="251" max="251" width="10.00390625" style="594" customWidth="1"/>
    <col min="252" max="252" width="9.140625" style="594" customWidth="1"/>
    <col min="253" max="253" width="17.57421875" style="594" customWidth="1"/>
    <col min="254" max="254" width="9.57421875" style="594" customWidth="1"/>
    <col min="255" max="16384" width="9.140625" style="594" customWidth="1"/>
  </cols>
  <sheetData>
    <row r="1" ht="15.75">
      <c r="B1" s="735" t="s">
        <v>1013</v>
      </c>
    </row>
    <row r="2" ht="12.75">
      <c r="B2" s="735" t="s">
        <v>1012</v>
      </c>
    </row>
    <row r="3" spans="2:4" ht="17.25" customHeight="1">
      <c r="B3" s="595" t="s">
        <v>915</v>
      </c>
      <c r="C3" s="596" t="s">
        <v>2</v>
      </c>
      <c r="D3" s="597" t="s">
        <v>83</v>
      </c>
    </row>
    <row r="4" spans="2:4" ht="15">
      <c r="B4" s="598" t="s">
        <v>916</v>
      </c>
      <c r="C4" s="599">
        <v>8174</v>
      </c>
      <c r="D4" s="600">
        <v>0.48008927522612477</v>
      </c>
    </row>
    <row r="5" spans="2:4" ht="15">
      <c r="B5" s="601" t="s">
        <v>917</v>
      </c>
      <c r="C5" s="602">
        <v>3605</v>
      </c>
      <c r="D5" s="603">
        <v>0.21173499353929284</v>
      </c>
    </row>
    <row r="6" spans="2:4" ht="15">
      <c r="B6" s="601" t="s">
        <v>918</v>
      </c>
      <c r="C6" s="602">
        <v>3296</v>
      </c>
      <c r="D6" s="603">
        <v>0.19358627980735346</v>
      </c>
    </row>
    <row r="7" spans="2:4" ht="15">
      <c r="B7" s="601" t="s">
        <v>919</v>
      </c>
      <c r="C7" s="602">
        <v>1601</v>
      </c>
      <c r="D7" s="603">
        <v>0.09403265593797722</v>
      </c>
    </row>
    <row r="8" spans="2:4" ht="15">
      <c r="B8" s="601" t="s">
        <v>920</v>
      </c>
      <c r="C8" s="602">
        <v>350</v>
      </c>
      <c r="D8" s="603">
        <v>0.020556795489251732</v>
      </c>
    </row>
    <row r="9" spans="2:4" ht="15">
      <c r="B9" s="604" t="s">
        <v>100</v>
      </c>
      <c r="C9" s="605">
        <v>17026</v>
      </c>
      <c r="D9" s="606"/>
    </row>
    <row r="12" ht="15.75">
      <c r="B12" s="728" t="s">
        <v>1014</v>
      </c>
    </row>
  </sheetData>
  <sheetProtection/>
  <printOptions/>
  <pageMargins left="1" right="1" top="1" bottom="1.45" header="1" footer="1"/>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D16"/>
  <sheetViews>
    <sheetView showGridLines="0" zoomScalePageLayoutView="0" workbookViewId="0" topLeftCell="A1">
      <selection activeCell="A1" sqref="A1"/>
    </sheetView>
  </sheetViews>
  <sheetFormatPr defaultColWidth="9.140625" defaultRowHeight="12.75"/>
  <cols>
    <col min="1" max="1" width="9.140625" style="594" customWidth="1"/>
    <col min="2" max="2" width="20.7109375" style="594" customWidth="1"/>
    <col min="3" max="3" width="12.28125" style="594" customWidth="1"/>
    <col min="4" max="4" width="14.7109375" style="594" customWidth="1"/>
    <col min="5" max="242" width="9.140625" style="594" customWidth="1"/>
    <col min="243" max="243" width="20.7109375" style="594" customWidth="1"/>
    <col min="244" max="244" width="12.28125" style="594" customWidth="1"/>
    <col min="245" max="245" width="14.7109375" style="594" customWidth="1"/>
    <col min="246" max="246" width="6.8515625" style="594" customWidth="1"/>
    <col min="247" max="247" width="9.140625" style="594" customWidth="1"/>
    <col min="248" max="248" width="17.00390625" style="594" customWidth="1"/>
    <col min="249" max="249" width="18.421875" style="594" customWidth="1"/>
    <col min="250" max="250" width="9.140625" style="594" customWidth="1"/>
    <col min="251" max="251" width="18.8515625" style="594" customWidth="1"/>
    <col min="252" max="252" width="18.28125" style="594" customWidth="1"/>
    <col min="253" max="16384" width="9.140625" style="594" customWidth="1"/>
  </cols>
  <sheetData>
    <row r="1" ht="15.75">
      <c r="B1" s="735" t="s">
        <v>1016</v>
      </c>
    </row>
    <row r="3" spans="2:4" ht="19.5" customHeight="1">
      <c r="B3" s="607" t="s">
        <v>921</v>
      </c>
      <c r="C3" s="596" t="s">
        <v>2</v>
      </c>
      <c r="D3" s="597" t="s">
        <v>922</v>
      </c>
    </row>
    <row r="4" spans="2:4" ht="15.75" customHeight="1">
      <c r="B4" s="608" t="s">
        <v>923</v>
      </c>
      <c r="C4" s="609">
        <v>530</v>
      </c>
      <c r="D4" s="610">
        <v>0.06468936897351397</v>
      </c>
    </row>
    <row r="5" spans="2:4" ht="15.75" customHeight="1">
      <c r="B5" s="611" t="s">
        <v>924</v>
      </c>
      <c r="C5" s="612">
        <v>1329</v>
      </c>
      <c r="D5" s="613">
        <v>0.16221164408641522</v>
      </c>
    </row>
    <row r="6" spans="2:4" ht="15.75" customHeight="1">
      <c r="B6" s="611" t="s">
        <v>925</v>
      </c>
      <c r="C6" s="612">
        <v>1678</v>
      </c>
      <c r="D6" s="613">
        <v>0.2048089832784084</v>
      </c>
    </row>
    <row r="7" spans="2:4" ht="15.75" customHeight="1">
      <c r="B7" s="611" t="s">
        <v>926</v>
      </c>
      <c r="C7" s="612">
        <v>2337</v>
      </c>
      <c r="D7" s="613">
        <v>0.28524350054924935</v>
      </c>
    </row>
    <row r="8" spans="2:4" ht="15.75" customHeight="1">
      <c r="B8" s="611" t="s">
        <v>927</v>
      </c>
      <c r="C8" s="612">
        <v>1040</v>
      </c>
      <c r="D8" s="613">
        <v>0.12693762968387648</v>
      </c>
    </row>
    <row r="9" spans="2:4" ht="15.75" customHeight="1">
      <c r="B9" s="611" t="s">
        <v>928</v>
      </c>
      <c r="C9" s="612">
        <v>501</v>
      </c>
      <c r="D9" s="613">
        <v>0.06114976199194434</v>
      </c>
    </row>
    <row r="10" spans="2:4" ht="15.75" customHeight="1">
      <c r="B10" s="611" t="s">
        <v>929</v>
      </c>
      <c r="C10" s="612">
        <v>582</v>
      </c>
      <c r="D10" s="613">
        <v>0.0710362504577078</v>
      </c>
    </row>
    <row r="11" spans="2:4" ht="15.75" customHeight="1">
      <c r="B11" s="611" t="s">
        <v>930</v>
      </c>
      <c r="C11" s="612">
        <v>67</v>
      </c>
      <c r="D11" s="613">
        <v>0.008177712681557427</v>
      </c>
    </row>
    <row r="12" spans="2:4" ht="15.75" customHeight="1">
      <c r="B12" s="611" t="s">
        <v>931</v>
      </c>
      <c r="C12" s="612">
        <v>129</v>
      </c>
      <c r="D12" s="613">
        <v>0.015745148297326986</v>
      </c>
    </row>
    <row r="13" spans="2:4" ht="15.75" customHeight="1">
      <c r="B13" s="614" t="s">
        <v>100</v>
      </c>
      <c r="C13" s="615">
        <v>8193</v>
      </c>
      <c r="D13" s="616"/>
    </row>
    <row r="16" ht="15.75">
      <c r="B16" s="728" t="s">
        <v>1015</v>
      </c>
    </row>
  </sheetData>
  <sheetProtection/>
  <printOptions/>
  <pageMargins left="1" right="1" top="1" bottom="1.45" header="1" footer="1"/>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D15"/>
  <sheetViews>
    <sheetView showGridLines="0" zoomScalePageLayoutView="0" workbookViewId="0" topLeftCell="A1">
      <selection activeCell="A1" sqref="A1"/>
    </sheetView>
  </sheetViews>
  <sheetFormatPr defaultColWidth="9.140625" defaultRowHeight="12.75"/>
  <cols>
    <col min="1" max="1" width="7.140625" style="594" customWidth="1"/>
    <col min="2" max="2" width="36.8515625" style="594" customWidth="1"/>
    <col min="3" max="3" width="12.7109375" style="594" customWidth="1"/>
    <col min="4" max="4" width="16.00390625" style="594" customWidth="1"/>
    <col min="5" max="244" width="9.140625" style="594" customWidth="1"/>
    <col min="245" max="245" width="7.140625" style="594" customWidth="1"/>
    <col min="246" max="246" width="36.8515625" style="594" customWidth="1"/>
    <col min="247" max="247" width="12.7109375" style="594" customWidth="1"/>
    <col min="248" max="248" width="16.00390625" style="594" customWidth="1"/>
    <col min="249" max="249" width="6.8515625" style="594" customWidth="1"/>
    <col min="250" max="250" width="36.421875" style="594" customWidth="1"/>
    <col min="251" max="251" width="20.8515625" style="594" customWidth="1"/>
    <col min="252" max="252" width="9.140625" style="594" customWidth="1"/>
    <col min="253" max="253" width="36.421875" style="594" customWidth="1"/>
    <col min="254" max="254" width="20.8515625" style="594" customWidth="1"/>
    <col min="255" max="16384" width="9.140625" style="594" customWidth="1"/>
  </cols>
  <sheetData>
    <row r="1" ht="15.75">
      <c r="B1" s="735" t="s">
        <v>1017</v>
      </c>
    </row>
    <row r="3" spans="2:4" ht="20.25" customHeight="1">
      <c r="B3" s="595" t="s">
        <v>932</v>
      </c>
      <c r="C3" s="596" t="s">
        <v>2</v>
      </c>
      <c r="D3" s="597" t="s">
        <v>83</v>
      </c>
    </row>
    <row r="4" spans="2:4" ht="15" customHeight="1">
      <c r="B4" s="617" t="s">
        <v>933</v>
      </c>
      <c r="C4" s="618">
        <v>2372</v>
      </c>
      <c r="D4" s="619">
        <v>0.13240301423388223</v>
      </c>
    </row>
    <row r="5" spans="2:4" ht="15" customHeight="1">
      <c r="B5" s="620" t="s">
        <v>934</v>
      </c>
      <c r="C5" s="621">
        <v>160</v>
      </c>
      <c r="D5" s="622">
        <v>0.008931063354730673</v>
      </c>
    </row>
    <row r="6" spans="2:4" ht="15" customHeight="1">
      <c r="B6" s="620" t="s">
        <v>935</v>
      </c>
      <c r="C6" s="621">
        <v>375</v>
      </c>
      <c r="D6" s="622">
        <v>0.020932179737650013</v>
      </c>
    </row>
    <row r="7" spans="2:4" ht="15" customHeight="1">
      <c r="B7" s="620" t="s">
        <v>936</v>
      </c>
      <c r="C7" s="621">
        <v>289</v>
      </c>
      <c r="D7" s="622">
        <v>0.01613173318448228</v>
      </c>
    </row>
    <row r="8" spans="2:4" ht="15" customHeight="1">
      <c r="B8" s="620" t="s">
        <v>937</v>
      </c>
      <c r="C8" s="621">
        <v>1899</v>
      </c>
      <c r="D8" s="622">
        <v>0.10600055819145968</v>
      </c>
    </row>
    <row r="9" spans="2:4" ht="15" customHeight="1">
      <c r="B9" s="620" t="s">
        <v>923</v>
      </c>
      <c r="C9" s="621">
        <v>354</v>
      </c>
      <c r="D9" s="622">
        <v>0.019759977672341614</v>
      </c>
    </row>
    <row r="10" spans="2:4" ht="15" customHeight="1">
      <c r="B10" s="620" t="s">
        <v>938</v>
      </c>
      <c r="C10" s="621">
        <v>1041</v>
      </c>
      <c r="D10" s="622">
        <v>0.05810773095171644</v>
      </c>
    </row>
    <row r="11" spans="2:4" ht="15" customHeight="1">
      <c r="B11" s="623" t="s">
        <v>939</v>
      </c>
      <c r="C11" s="624">
        <v>11425</v>
      </c>
      <c r="D11" s="625">
        <v>0.6377337426737371</v>
      </c>
    </row>
    <row r="12" spans="2:4" ht="15" customHeight="1">
      <c r="B12" s="626" t="s">
        <v>100</v>
      </c>
      <c r="C12" s="627">
        <v>17915</v>
      </c>
      <c r="D12" s="628"/>
    </row>
    <row r="15" ht="15.75">
      <c r="B15" s="728" t="s">
        <v>1018</v>
      </c>
    </row>
  </sheetData>
  <sheetProtection/>
  <printOptions/>
  <pageMargins left="1" right="1" top="1" bottom="1.45" header="1" footer="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G17"/>
  <sheetViews>
    <sheetView zoomScalePageLayoutView="0" workbookViewId="0" topLeftCell="A1">
      <selection activeCell="A1" sqref="A1"/>
    </sheetView>
  </sheetViews>
  <sheetFormatPr defaultColWidth="9.140625" defaultRowHeight="12.75"/>
  <cols>
    <col min="2" max="2" width="14.00390625" style="0" customWidth="1"/>
    <col min="3" max="6" width="16.421875" style="0" customWidth="1"/>
  </cols>
  <sheetData>
    <row r="1" ht="15.75">
      <c r="B1" s="720" t="s">
        <v>974</v>
      </c>
    </row>
    <row r="3" spans="2:6" ht="12.75" customHeight="1">
      <c r="B3" s="793" t="s">
        <v>8</v>
      </c>
      <c r="C3" s="795" t="s">
        <v>9</v>
      </c>
      <c r="D3" s="796"/>
      <c r="E3" s="797"/>
      <c r="F3" s="798" t="s">
        <v>10</v>
      </c>
    </row>
    <row r="4" spans="2:6" ht="12.75" customHeight="1">
      <c r="B4" s="794"/>
      <c r="C4" s="27" t="s">
        <v>11</v>
      </c>
      <c r="D4" s="28" t="s">
        <v>12</v>
      </c>
      <c r="E4" s="29" t="s">
        <v>13</v>
      </c>
      <c r="F4" s="794"/>
    </row>
    <row r="5" spans="2:6" ht="12.75" customHeight="1">
      <c r="B5" s="30">
        <v>2001</v>
      </c>
      <c r="C5" s="31">
        <v>137306</v>
      </c>
      <c r="D5" s="32">
        <v>86250</v>
      </c>
      <c r="E5" s="33">
        <v>101963</v>
      </c>
      <c r="F5" s="34">
        <v>325519</v>
      </c>
    </row>
    <row r="6" spans="2:6" ht="12.75" customHeight="1">
      <c r="B6" s="30">
        <v>2002</v>
      </c>
      <c r="C6" s="31">
        <v>242783</v>
      </c>
      <c r="D6" s="32">
        <v>161977</v>
      </c>
      <c r="E6" s="33">
        <v>146862</v>
      </c>
      <c r="F6" s="34">
        <v>551622</v>
      </c>
    </row>
    <row r="7" spans="2:6" ht="12.75" customHeight="1">
      <c r="B7" s="30">
        <v>2003</v>
      </c>
      <c r="C7" s="31">
        <v>331366</v>
      </c>
      <c r="D7" s="32">
        <v>215240</v>
      </c>
      <c r="E7" s="33">
        <v>167051</v>
      </c>
      <c r="F7" s="34">
        <v>713657</v>
      </c>
    </row>
    <row r="8" spans="2:6" ht="12.75" customHeight="1">
      <c r="B8" s="30">
        <v>2004</v>
      </c>
      <c r="C8" s="31">
        <v>410298</v>
      </c>
      <c r="D8" s="32">
        <v>246909</v>
      </c>
      <c r="E8" s="33">
        <v>203176</v>
      </c>
      <c r="F8" s="34">
        <v>860383</v>
      </c>
    </row>
    <row r="9" spans="2:6" ht="12.75" customHeight="1">
      <c r="B9" s="30">
        <v>2005</v>
      </c>
      <c r="C9" s="31">
        <v>437585</v>
      </c>
      <c r="D9" s="32">
        <v>255687</v>
      </c>
      <c r="E9" s="33">
        <v>216042</v>
      </c>
      <c r="F9" s="34">
        <v>909314</v>
      </c>
    </row>
    <row r="10" spans="2:6" ht="12.75" customHeight="1">
      <c r="B10" s="30">
        <v>2006</v>
      </c>
      <c r="C10" s="31">
        <v>423672</v>
      </c>
      <c r="D10" s="32">
        <v>246214</v>
      </c>
      <c r="E10" s="33">
        <v>236243</v>
      </c>
      <c r="F10" s="35">
        <v>906129</v>
      </c>
    </row>
    <row r="11" spans="2:7" ht="12.75" customHeight="1">
      <c r="B11" s="44">
        <v>2007</v>
      </c>
      <c r="C11" s="45">
        <v>505563</v>
      </c>
      <c r="D11" s="46">
        <v>259314</v>
      </c>
      <c r="E11" s="47">
        <v>305570</v>
      </c>
      <c r="F11" s="48">
        <v>1070447</v>
      </c>
      <c r="G11" s="39"/>
    </row>
    <row r="12" spans="2:6" ht="12.75" customHeight="1">
      <c r="B12" s="44">
        <v>2008</v>
      </c>
      <c r="C12" s="45">
        <v>620218</v>
      </c>
      <c r="D12" s="46">
        <v>314594</v>
      </c>
      <c r="E12" s="47">
        <v>325076</v>
      </c>
      <c r="F12" s="48">
        <v>1259888</v>
      </c>
    </row>
    <row r="13" spans="2:6" ht="12.75" customHeight="1">
      <c r="B13" s="30">
        <v>2009</v>
      </c>
      <c r="C13" s="33">
        <v>703871</v>
      </c>
      <c r="D13" s="32">
        <v>278385</v>
      </c>
      <c r="E13" s="33">
        <v>436774</v>
      </c>
      <c r="F13" s="35">
        <v>1419030</v>
      </c>
    </row>
    <row r="14" spans="2:6" ht="12.75" customHeight="1">
      <c r="B14" s="30">
        <v>2010</v>
      </c>
      <c r="C14" s="33">
        <v>815054</v>
      </c>
      <c r="D14" s="32">
        <v>251105</v>
      </c>
      <c r="E14" s="33">
        <v>394209</v>
      </c>
      <c r="F14" s="35">
        <v>1460368</v>
      </c>
    </row>
    <row r="15" spans="2:6" ht="12.75" customHeight="1">
      <c r="B15" s="36">
        <v>2011</v>
      </c>
      <c r="C15" s="37">
        <v>990242</v>
      </c>
      <c r="D15" s="37">
        <v>279156</v>
      </c>
      <c r="E15" s="37">
        <v>543682</v>
      </c>
      <c r="F15" s="38">
        <v>1813080</v>
      </c>
    </row>
    <row r="17" spans="2:5" ht="15.75">
      <c r="B17" s="721" t="s">
        <v>975</v>
      </c>
      <c r="C17" s="42"/>
      <c r="E17" s="42"/>
    </row>
  </sheetData>
  <sheetProtection/>
  <mergeCells count="3">
    <mergeCell ref="B3:B4"/>
    <mergeCell ref="C3:E3"/>
    <mergeCell ref="F3:F4"/>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B1:D23"/>
  <sheetViews>
    <sheetView showGridLines="0" zoomScalePageLayoutView="0" workbookViewId="0" topLeftCell="A1">
      <selection activeCell="A1" sqref="A1"/>
    </sheetView>
  </sheetViews>
  <sheetFormatPr defaultColWidth="9.140625" defaultRowHeight="12.75"/>
  <cols>
    <col min="1" max="1" width="9.140625" style="594" customWidth="1"/>
    <col min="2" max="2" width="8.28125" style="629" customWidth="1"/>
    <col min="3" max="3" width="32.00390625" style="594" customWidth="1"/>
    <col min="4" max="4" width="13.8515625" style="630" customWidth="1"/>
    <col min="5" max="239" width="9.140625" style="594" customWidth="1"/>
    <col min="240" max="240" width="8.28125" style="594" customWidth="1"/>
    <col min="241" max="241" width="32.00390625" style="594" customWidth="1"/>
    <col min="242" max="242" width="13.8515625" style="594" customWidth="1"/>
    <col min="243" max="243" width="7.57421875" style="594" customWidth="1"/>
    <col min="244" max="244" width="9.140625" style="594" customWidth="1"/>
    <col min="245" max="245" width="50.140625" style="594" bestFit="1" customWidth="1"/>
    <col min="246" max="246" width="13.8515625" style="594" bestFit="1" customWidth="1"/>
    <col min="247" max="16384" width="9.140625" style="594" customWidth="1"/>
  </cols>
  <sheetData>
    <row r="1" ht="12.75">
      <c r="B1" s="735" t="s">
        <v>1019</v>
      </c>
    </row>
    <row r="3" spans="2:4" ht="21.75" customHeight="1">
      <c r="B3" s="631" t="s">
        <v>16</v>
      </c>
      <c r="C3" s="632" t="s">
        <v>940</v>
      </c>
      <c r="D3" s="633" t="s">
        <v>70</v>
      </c>
    </row>
    <row r="4" spans="2:4" ht="12.75">
      <c r="B4" s="634">
        <v>1</v>
      </c>
      <c r="C4" s="635" t="s">
        <v>941</v>
      </c>
      <c r="D4" s="636">
        <v>163</v>
      </c>
    </row>
    <row r="5" spans="2:4" ht="12.75">
      <c r="B5" s="637">
        <v>2</v>
      </c>
      <c r="C5" s="635" t="s">
        <v>942</v>
      </c>
      <c r="D5" s="636">
        <v>127</v>
      </c>
    </row>
    <row r="6" spans="2:4" ht="12.75">
      <c r="B6" s="637">
        <v>3</v>
      </c>
      <c r="C6" s="635" t="s">
        <v>943</v>
      </c>
      <c r="D6" s="636">
        <v>119</v>
      </c>
    </row>
    <row r="7" spans="2:4" ht="12.75">
      <c r="B7" s="637">
        <v>4</v>
      </c>
      <c r="C7" s="635" t="s">
        <v>944</v>
      </c>
      <c r="D7" s="636">
        <v>93</v>
      </c>
    </row>
    <row r="8" spans="2:4" ht="12.75">
      <c r="B8" s="637">
        <v>5</v>
      </c>
      <c r="C8" s="635" t="s">
        <v>945</v>
      </c>
      <c r="D8" s="636">
        <v>85</v>
      </c>
    </row>
    <row r="9" spans="2:4" ht="12.75">
      <c r="B9" s="637">
        <v>6</v>
      </c>
      <c r="C9" s="635" t="s">
        <v>946</v>
      </c>
      <c r="D9" s="636">
        <v>85</v>
      </c>
    </row>
    <row r="10" spans="2:4" ht="12.75">
      <c r="B10" s="637">
        <v>7</v>
      </c>
      <c r="C10" s="635" t="s">
        <v>947</v>
      </c>
      <c r="D10" s="636">
        <v>80</v>
      </c>
    </row>
    <row r="11" spans="2:4" ht="12.75">
      <c r="B11" s="637">
        <v>8</v>
      </c>
      <c r="C11" s="635" t="s">
        <v>948</v>
      </c>
      <c r="D11" s="636">
        <v>80</v>
      </c>
    </row>
    <row r="12" spans="2:4" ht="12.75">
      <c r="B12" s="637">
        <v>9</v>
      </c>
      <c r="C12" s="635" t="s">
        <v>949</v>
      </c>
      <c r="D12" s="636">
        <v>69</v>
      </c>
    </row>
    <row r="13" spans="2:4" ht="12.75">
      <c r="B13" s="637">
        <v>10</v>
      </c>
      <c r="C13" s="635" t="s">
        <v>950</v>
      </c>
      <c r="D13" s="636">
        <v>54</v>
      </c>
    </row>
    <row r="14" spans="2:4" ht="12.75">
      <c r="B14" s="637">
        <v>11</v>
      </c>
      <c r="C14" s="635" t="s">
        <v>951</v>
      </c>
      <c r="D14" s="636">
        <v>54</v>
      </c>
    </row>
    <row r="15" spans="2:4" ht="12.75">
      <c r="B15" s="637">
        <v>12</v>
      </c>
      <c r="C15" s="635" t="s">
        <v>952</v>
      </c>
      <c r="D15" s="636">
        <v>53</v>
      </c>
    </row>
    <row r="16" spans="2:4" ht="12.75">
      <c r="B16" s="637">
        <v>13</v>
      </c>
      <c r="C16" s="635" t="s">
        <v>953</v>
      </c>
      <c r="D16" s="636">
        <v>51</v>
      </c>
    </row>
    <row r="17" spans="2:4" ht="12.75">
      <c r="B17" s="637">
        <v>14</v>
      </c>
      <c r="C17" s="635" t="s">
        <v>954</v>
      </c>
      <c r="D17" s="636">
        <v>40</v>
      </c>
    </row>
    <row r="18" spans="2:4" ht="12.75">
      <c r="B18" s="637">
        <v>15</v>
      </c>
      <c r="C18" s="635" t="s">
        <v>955</v>
      </c>
      <c r="D18" s="636">
        <v>40</v>
      </c>
    </row>
    <row r="19" spans="2:4" ht="12.75">
      <c r="B19" s="637">
        <v>16</v>
      </c>
      <c r="C19" s="635" t="s">
        <v>956</v>
      </c>
      <c r="D19" s="636">
        <v>39</v>
      </c>
    </row>
    <row r="20" spans="2:4" ht="12.75">
      <c r="B20" s="637">
        <v>17</v>
      </c>
      <c r="C20" s="635" t="s">
        <v>957</v>
      </c>
      <c r="D20" s="636">
        <v>38</v>
      </c>
    </row>
    <row r="21" spans="2:4" ht="12.75">
      <c r="B21" s="637">
        <v>18</v>
      </c>
      <c r="C21" s="635" t="s">
        <v>958</v>
      </c>
      <c r="D21" s="636">
        <v>37</v>
      </c>
    </row>
    <row r="22" spans="2:4" ht="12.75">
      <c r="B22" s="637">
        <v>19</v>
      </c>
      <c r="C22" s="635" t="s">
        <v>959</v>
      </c>
      <c r="D22" s="636">
        <v>37</v>
      </c>
    </row>
    <row r="23" spans="2:4" ht="12.75">
      <c r="B23" s="638">
        <v>20</v>
      </c>
      <c r="C23" s="639" t="s">
        <v>960</v>
      </c>
      <c r="D23" s="640">
        <v>34</v>
      </c>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51.75" customHeight="1"/>
  </sheetData>
  <sheetProtection/>
  <printOptions/>
  <pageMargins left="1" right="1" top="1" bottom="1.45" header="1" footer="1"/>
  <pageSetup horizontalDpi="600" verticalDpi="600" orientation="portrait" scale="87" r:id="rId1"/>
</worksheet>
</file>

<file path=xl/worksheets/sheet21.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2" width="9.140625" style="594" customWidth="1"/>
    <col min="3" max="3" width="47.140625" style="594" customWidth="1"/>
    <col min="4" max="4" width="15.57421875" style="662" customWidth="1"/>
    <col min="5" max="5" width="14.7109375" style="663" customWidth="1"/>
    <col min="6" max="250" width="9.140625" style="594" customWidth="1"/>
    <col min="251" max="251" width="47.140625" style="594" customWidth="1"/>
    <col min="252" max="252" width="15.57421875" style="594" customWidth="1"/>
    <col min="253" max="253" width="14.7109375" style="594" customWidth="1"/>
    <col min="254" max="16384" width="9.140625" style="594" customWidth="1"/>
  </cols>
  <sheetData>
    <row r="1" ht="15.75">
      <c r="B1" s="735" t="s">
        <v>1020</v>
      </c>
    </row>
    <row r="3" spans="2:5" ht="27.75" customHeight="1">
      <c r="B3" s="641" t="s">
        <v>16</v>
      </c>
      <c r="C3" s="642" t="s">
        <v>961</v>
      </c>
      <c r="D3" s="643" t="s">
        <v>70</v>
      </c>
      <c r="E3" s="644" t="s">
        <v>112</v>
      </c>
    </row>
    <row r="4" spans="2:5" ht="14.25" customHeight="1">
      <c r="B4" s="645">
        <v>1</v>
      </c>
      <c r="C4" s="646" t="s">
        <v>20</v>
      </c>
      <c r="D4" s="647">
        <v>4976</v>
      </c>
      <c r="E4" s="648">
        <v>0.2668955159836945</v>
      </c>
    </row>
    <row r="5" spans="2:5" ht="14.25" customHeight="1">
      <c r="B5" s="649">
        <v>2</v>
      </c>
      <c r="C5" s="650" t="s">
        <v>21</v>
      </c>
      <c r="D5" s="651">
        <v>2702</v>
      </c>
      <c r="E5" s="652">
        <v>0.1449259815490238</v>
      </c>
    </row>
    <row r="6" spans="2:5" ht="14.25" customHeight="1">
      <c r="B6" s="649">
        <v>3</v>
      </c>
      <c r="C6" s="650" t="s">
        <v>22</v>
      </c>
      <c r="D6" s="651">
        <v>1494</v>
      </c>
      <c r="E6" s="652">
        <v>0.08013301866552242</v>
      </c>
    </row>
    <row r="7" spans="2:5" ht="14.25" customHeight="1">
      <c r="B7" s="649">
        <v>4</v>
      </c>
      <c r="C7" s="650" t="s">
        <v>32</v>
      </c>
      <c r="D7" s="651">
        <v>1396</v>
      </c>
      <c r="E7" s="652">
        <v>0.0748766359150397</v>
      </c>
    </row>
    <row r="8" spans="2:5" ht="14.25" customHeight="1">
      <c r="B8" s="649">
        <v>5</v>
      </c>
      <c r="C8" s="650" t="s">
        <v>27</v>
      </c>
      <c r="D8" s="651">
        <v>792</v>
      </c>
      <c r="E8" s="652">
        <v>0.04248015447328899</v>
      </c>
    </row>
    <row r="9" spans="2:5" ht="30">
      <c r="B9" s="653">
        <v>6</v>
      </c>
      <c r="C9" s="650" t="s">
        <v>38</v>
      </c>
      <c r="D9" s="654">
        <v>691</v>
      </c>
      <c r="E9" s="655">
        <v>0.03706286204677108</v>
      </c>
    </row>
    <row r="10" spans="2:5" ht="14.25" customHeight="1">
      <c r="B10" s="649">
        <v>7</v>
      </c>
      <c r="C10" s="650" t="s">
        <v>30</v>
      </c>
      <c r="D10" s="651">
        <v>462</v>
      </c>
      <c r="E10" s="652">
        <v>0.02478009010941858</v>
      </c>
    </row>
    <row r="11" spans="2:5" ht="14.25" customHeight="1">
      <c r="B11" s="649">
        <v>8</v>
      </c>
      <c r="C11" s="650" t="s">
        <v>24</v>
      </c>
      <c r="D11" s="651">
        <v>433</v>
      </c>
      <c r="E11" s="652">
        <v>0.02322462990774512</v>
      </c>
    </row>
    <row r="12" spans="1:5" ht="14.25" customHeight="1">
      <c r="A12" s="656"/>
      <c r="B12" s="649">
        <v>9</v>
      </c>
      <c r="C12" s="650" t="s">
        <v>25</v>
      </c>
      <c r="D12" s="651">
        <v>414</v>
      </c>
      <c r="E12" s="652">
        <v>0.02220553529285561</v>
      </c>
    </row>
    <row r="13" spans="2:5" ht="14.25" customHeight="1">
      <c r="B13" s="649">
        <v>10</v>
      </c>
      <c r="C13" s="650" t="s">
        <v>26</v>
      </c>
      <c r="D13" s="651">
        <v>412</v>
      </c>
      <c r="E13" s="652">
        <v>0.02209826217549882</v>
      </c>
    </row>
    <row r="14" spans="2:5" ht="14.25" customHeight="1">
      <c r="B14" s="649">
        <v>11</v>
      </c>
      <c r="C14" s="650" t="s">
        <v>28</v>
      </c>
      <c r="D14" s="651">
        <v>384</v>
      </c>
      <c r="E14" s="652">
        <v>0.020596438532503755</v>
      </c>
    </row>
    <row r="15" spans="2:5" ht="30">
      <c r="B15" s="653">
        <v>12</v>
      </c>
      <c r="C15" s="650" t="s">
        <v>35</v>
      </c>
      <c r="D15" s="654">
        <v>253</v>
      </c>
      <c r="E15" s="655">
        <v>0.013570049345633984</v>
      </c>
    </row>
    <row r="16" spans="2:5" ht="15">
      <c r="B16" s="653">
        <v>13</v>
      </c>
      <c r="C16" s="657" t="s">
        <v>23</v>
      </c>
      <c r="D16" s="654">
        <v>233</v>
      </c>
      <c r="E16" s="655">
        <v>0.01249731817206608</v>
      </c>
    </row>
    <row r="17" spans="2:5" ht="14.25" customHeight="1">
      <c r="B17" s="649">
        <v>14</v>
      </c>
      <c r="C17" s="650" t="s">
        <v>43</v>
      </c>
      <c r="D17" s="651">
        <v>229</v>
      </c>
      <c r="E17" s="652">
        <v>0.012282771937352499</v>
      </c>
    </row>
    <row r="18" spans="2:5" ht="14.25" customHeight="1">
      <c r="B18" s="649">
        <v>15</v>
      </c>
      <c r="C18" s="650" t="s">
        <v>42</v>
      </c>
      <c r="D18" s="651">
        <v>229</v>
      </c>
      <c r="E18" s="652">
        <v>0.012282771937352499</v>
      </c>
    </row>
    <row r="19" spans="2:5" ht="14.25" customHeight="1">
      <c r="B19" s="649">
        <v>16</v>
      </c>
      <c r="C19" s="650" t="s">
        <v>31</v>
      </c>
      <c r="D19" s="651">
        <v>211</v>
      </c>
      <c r="E19" s="652">
        <v>0.011317313881141386</v>
      </c>
    </row>
    <row r="20" spans="2:5" ht="14.25" customHeight="1">
      <c r="B20" s="649">
        <v>17</v>
      </c>
      <c r="C20" s="650" t="s">
        <v>33</v>
      </c>
      <c r="D20" s="651">
        <v>203</v>
      </c>
      <c r="E20" s="652">
        <v>0.010888221411714225</v>
      </c>
    </row>
    <row r="21" spans="2:5" ht="14.25" customHeight="1">
      <c r="B21" s="649">
        <v>18</v>
      </c>
      <c r="C21" s="650" t="s">
        <v>37</v>
      </c>
      <c r="D21" s="651">
        <v>180</v>
      </c>
      <c r="E21" s="652">
        <v>0.009654580562111135</v>
      </c>
    </row>
    <row r="22" spans="2:5" ht="14.25" customHeight="1">
      <c r="B22" s="649">
        <v>19</v>
      </c>
      <c r="C22" s="650" t="s">
        <v>34</v>
      </c>
      <c r="D22" s="651">
        <v>164</v>
      </c>
      <c r="E22" s="652">
        <v>0.008796395623256811</v>
      </c>
    </row>
    <row r="23" spans="2:5" ht="14.25" customHeight="1">
      <c r="B23" s="658">
        <v>20</v>
      </c>
      <c r="C23" s="659" t="s">
        <v>41</v>
      </c>
      <c r="D23" s="660">
        <v>131</v>
      </c>
      <c r="E23" s="661">
        <v>0.007026389186869771</v>
      </c>
    </row>
    <row r="26" ht="15.75">
      <c r="B26" s="728" t="s">
        <v>1021</v>
      </c>
    </row>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B1:E16"/>
  <sheetViews>
    <sheetView zoomScalePageLayoutView="0" workbookViewId="0" topLeftCell="A1">
      <selection activeCell="A1" sqref="A1"/>
    </sheetView>
  </sheetViews>
  <sheetFormatPr defaultColWidth="60.57421875" defaultRowHeight="12.75"/>
  <cols>
    <col min="1" max="2" width="5.7109375" style="594" customWidth="1"/>
    <col min="3" max="3" width="35.00390625" style="594" customWidth="1"/>
    <col min="4" max="4" width="11.57421875" style="594" customWidth="1"/>
    <col min="5" max="5" width="12.00390625" style="594" customWidth="1"/>
    <col min="6" max="252" width="60.57421875" style="594" customWidth="1"/>
    <col min="253" max="254" width="5.7109375" style="594" customWidth="1"/>
    <col min="255" max="255" width="35.00390625" style="594" customWidth="1"/>
    <col min="256" max="16384" width="11.57421875" style="594" customWidth="1"/>
  </cols>
  <sheetData>
    <row r="1" ht="12.75">
      <c r="B1" s="735" t="s">
        <v>1165</v>
      </c>
    </row>
    <row r="3" spans="2:5" ht="25.5" customHeight="1">
      <c r="B3" s="631" t="s">
        <v>16</v>
      </c>
      <c r="C3" s="664" t="s">
        <v>962</v>
      </c>
      <c r="D3" s="665" t="s">
        <v>70</v>
      </c>
      <c r="E3" s="666" t="s">
        <v>112</v>
      </c>
    </row>
    <row r="4" spans="2:5" ht="12.75">
      <c r="B4" s="667">
        <v>1</v>
      </c>
      <c r="C4" s="668" t="s">
        <v>20</v>
      </c>
      <c r="D4" s="669">
        <v>1967</v>
      </c>
      <c r="E4" s="670">
        <v>0.3068164092965216</v>
      </c>
    </row>
    <row r="5" spans="2:5" ht="12.75">
      <c r="B5" s="671">
        <v>2</v>
      </c>
      <c r="C5" s="672" t="s">
        <v>21</v>
      </c>
      <c r="D5" s="673">
        <v>1100</v>
      </c>
      <c r="E5" s="674">
        <v>0.17158009670878177</v>
      </c>
    </row>
    <row r="6" spans="2:5" ht="12.75">
      <c r="B6" s="671">
        <v>3</v>
      </c>
      <c r="C6" s="672" t="s">
        <v>22</v>
      </c>
      <c r="D6" s="673">
        <v>332</v>
      </c>
      <c r="E6" s="674">
        <v>0.051785992824832316</v>
      </c>
    </row>
    <row r="7" spans="2:5" ht="25.5">
      <c r="B7" s="671">
        <v>4</v>
      </c>
      <c r="C7" s="675" t="s">
        <v>38</v>
      </c>
      <c r="D7" s="673">
        <v>320</v>
      </c>
      <c r="E7" s="674">
        <v>0.04991420995164561</v>
      </c>
    </row>
    <row r="8" spans="2:5" ht="25.5">
      <c r="B8" s="671">
        <v>5</v>
      </c>
      <c r="C8" s="675" t="s">
        <v>32</v>
      </c>
      <c r="D8" s="673">
        <v>308</v>
      </c>
      <c r="E8" s="674">
        <v>0.0480424270784589</v>
      </c>
    </row>
    <row r="9" spans="2:5" ht="12.75">
      <c r="B9" s="671">
        <v>6</v>
      </c>
      <c r="C9" s="675" t="s">
        <v>26</v>
      </c>
      <c r="D9" s="673">
        <v>177</v>
      </c>
      <c r="E9" s="674">
        <v>0.027608797379503978</v>
      </c>
    </row>
    <row r="10" spans="2:5" ht="12.75">
      <c r="B10" s="671">
        <v>7</v>
      </c>
      <c r="C10" s="672" t="s">
        <v>25</v>
      </c>
      <c r="D10" s="673">
        <v>173</v>
      </c>
      <c r="E10" s="674">
        <v>0.026984869755108408</v>
      </c>
    </row>
    <row r="11" spans="2:5" ht="12.75">
      <c r="B11" s="671">
        <v>8</v>
      </c>
      <c r="C11" s="672" t="s">
        <v>27</v>
      </c>
      <c r="D11" s="673">
        <v>171</v>
      </c>
      <c r="E11" s="674">
        <v>0.02667290594291062</v>
      </c>
    </row>
    <row r="12" spans="2:5" ht="12.75">
      <c r="B12" s="671">
        <v>9</v>
      </c>
      <c r="C12" s="672" t="s">
        <v>24</v>
      </c>
      <c r="D12" s="673">
        <v>164</v>
      </c>
      <c r="E12" s="674">
        <v>0.025581032600218375</v>
      </c>
    </row>
    <row r="13" spans="2:5" ht="25.5">
      <c r="B13" s="676">
        <v>10</v>
      </c>
      <c r="C13" s="677" t="s">
        <v>30</v>
      </c>
      <c r="D13" s="678">
        <v>134</v>
      </c>
      <c r="E13" s="679">
        <v>0.0209015754172516</v>
      </c>
    </row>
    <row r="16" ht="12.75">
      <c r="B16" s="733" t="s">
        <v>1022</v>
      </c>
    </row>
  </sheetData>
  <sheetProtection/>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B1:E114"/>
  <sheetViews>
    <sheetView zoomScalePageLayoutView="0" workbookViewId="0" topLeftCell="A1">
      <selection activeCell="A1" sqref="A1"/>
    </sheetView>
  </sheetViews>
  <sheetFormatPr defaultColWidth="60.57421875" defaultRowHeight="12.75"/>
  <cols>
    <col min="1" max="2" width="5.7109375" style="594" customWidth="1"/>
    <col min="3" max="3" width="35.00390625" style="594" customWidth="1"/>
    <col min="4" max="4" width="11.57421875" style="594" customWidth="1"/>
    <col min="5" max="5" width="12.00390625" style="594" customWidth="1"/>
    <col min="6" max="252" width="60.57421875" style="594" customWidth="1"/>
    <col min="253" max="254" width="5.7109375" style="594" customWidth="1"/>
    <col min="255" max="255" width="35.00390625" style="594" customWidth="1"/>
    <col min="256" max="16384" width="11.57421875" style="594" customWidth="1"/>
  </cols>
  <sheetData>
    <row r="1" ht="12.75">
      <c r="B1" s="735" t="s">
        <v>1166</v>
      </c>
    </row>
    <row r="3" spans="2:5" ht="25.5">
      <c r="B3" s="631" t="s">
        <v>16</v>
      </c>
      <c r="C3" s="664" t="s">
        <v>962</v>
      </c>
      <c r="D3" s="665" t="s">
        <v>70</v>
      </c>
      <c r="E3" s="666" t="s">
        <v>112</v>
      </c>
    </row>
    <row r="4" spans="2:5" ht="12.75">
      <c r="B4" s="667">
        <v>1</v>
      </c>
      <c r="C4" s="680" t="s">
        <v>20</v>
      </c>
      <c r="D4" s="681">
        <v>390</v>
      </c>
      <c r="E4" s="682">
        <v>0.303975058456742</v>
      </c>
    </row>
    <row r="5" spans="2:5" ht="12.75">
      <c r="B5" s="671">
        <v>2</v>
      </c>
      <c r="C5" s="683" t="s">
        <v>21</v>
      </c>
      <c r="D5" s="684">
        <v>186</v>
      </c>
      <c r="E5" s="682">
        <v>0.1449727201870616</v>
      </c>
    </row>
    <row r="6" spans="2:5" ht="12.75">
      <c r="B6" s="671">
        <v>3</v>
      </c>
      <c r="C6" s="683" t="s">
        <v>25</v>
      </c>
      <c r="D6" s="684">
        <v>55</v>
      </c>
      <c r="E6" s="682">
        <v>0.042868277474668745</v>
      </c>
    </row>
    <row r="7" spans="2:5" ht="25.5">
      <c r="B7" s="671">
        <v>4</v>
      </c>
      <c r="C7" s="685" t="s">
        <v>32</v>
      </c>
      <c r="D7" s="686">
        <v>48</v>
      </c>
      <c r="E7" s="687">
        <v>0.037412314886983634</v>
      </c>
    </row>
    <row r="8" spans="2:5" ht="25.5">
      <c r="B8" s="671">
        <v>5</v>
      </c>
      <c r="C8" s="685" t="s">
        <v>38</v>
      </c>
      <c r="D8" s="686">
        <v>45</v>
      </c>
      <c r="E8" s="687">
        <v>0.03507404520654715</v>
      </c>
    </row>
    <row r="9" spans="2:5" ht="12.75">
      <c r="B9" s="671">
        <v>6</v>
      </c>
      <c r="C9" s="683" t="s">
        <v>26</v>
      </c>
      <c r="D9" s="684">
        <v>41</v>
      </c>
      <c r="E9" s="682">
        <v>0.03195635229929852</v>
      </c>
    </row>
    <row r="10" spans="2:5" ht="12.75">
      <c r="B10" s="671">
        <v>7</v>
      </c>
      <c r="C10" s="683" t="s">
        <v>22</v>
      </c>
      <c r="D10" s="684">
        <v>38</v>
      </c>
      <c r="E10" s="682">
        <v>0.029618082618862042</v>
      </c>
    </row>
    <row r="11" spans="2:5" ht="12.75">
      <c r="B11" s="671">
        <v>8</v>
      </c>
      <c r="C11" s="683" t="s">
        <v>24</v>
      </c>
      <c r="D11" s="684">
        <v>33</v>
      </c>
      <c r="E11" s="682">
        <v>0.025720966484801246</v>
      </c>
    </row>
    <row r="12" spans="2:5" ht="12.75">
      <c r="B12" s="671">
        <v>9</v>
      </c>
      <c r="C12" s="683" t="s">
        <v>28</v>
      </c>
      <c r="D12" s="684">
        <v>27</v>
      </c>
      <c r="E12" s="682">
        <v>0.021044427123928292</v>
      </c>
    </row>
    <row r="13" spans="2:5" ht="12.75">
      <c r="B13" s="676">
        <v>10</v>
      </c>
      <c r="C13" s="688" t="s">
        <v>37</v>
      </c>
      <c r="D13" s="689">
        <v>24</v>
      </c>
      <c r="E13" s="690">
        <v>0.018706157443491817</v>
      </c>
    </row>
    <row r="16" ht="12.75">
      <c r="B16" s="733" t="s">
        <v>1023</v>
      </c>
    </row>
    <row r="86" spans="3:4" ht="12.75">
      <c r="C86" s="594" t="s">
        <v>25</v>
      </c>
      <c r="D86" s="594">
        <v>55</v>
      </c>
    </row>
    <row r="87" spans="3:4" ht="12.75">
      <c r="C87" s="594" t="s">
        <v>32</v>
      </c>
      <c r="D87" s="594">
        <v>48</v>
      </c>
    </row>
    <row r="88" spans="3:4" ht="12.75">
      <c r="C88" s="594" t="s">
        <v>38</v>
      </c>
      <c r="D88" s="594">
        <v>45</v>
      </c>
    </row>
    <row r="89" spans="3:4" ht="12.75">
      <c r="C89" s="594" t="s">
        <v>26</v>
      </c>
      <c r="D89" s="594">
        <v>41</v>
      </c>
    </row>
    <row r="90" spans="3:4" ht="12.75">
      <c r="C90" s="594" t="s">
        <v>22</v>
      </c>
      <c r="D90" s="594">
        <v>38</v>
      </c>
    </row>
    <row r="91" spans="3:4" ht="12.75">
      <c r="C91" s="594" t="s">
        <v>24</v>
      </c>
      <c r="D91" s="594">
        <v>33</v>
      </c>
    </row>
    <row r="92" spans="3:4" ht="12.75">
      <c r="C92" s="594" t="s">
        <v>28</v>
      </c>
      <c r="D92" s="594">
        <v>27</v>
      </c>
    </row>
    <row r="93" spans="3:4" ht="12.75">
      <c r="C93" s="594" t="s">
        <v>37</v>
      </c>
      <c r="D93" s="594">
        <v>24</v>
      </c>
    </row>
    <row r="94" spans="3:4" ht="12.75">
      <c r="C94" s="594" t="s">
        <v>27</v>
      </c>
      <c r="D94" s="594">
        <v>23</v>
      </c>
    </row>
    <row r="95" spans="3:4" ht="12.75">
      <c r="C95" s="594" t="s">
        <v>33</v>
      </c>
      <c r="D95" s="594">
        <v>20</v>
      </c>
    </row>
    <row r="96" spans="3:4" ht="12.75">
      <c r="C96" s="594" t="s">
        <v>30</v>
      </c>
      <c r="D96" s="594">
        <v>18</v>
      </c>
    </row>
    <row r="97" spans="3:4" ht="12.75">
      <c r="C97" s="594" t="s">
        <v>42</v>
      </c>
      <c r="D97" s="594">
        <v>18</v>
      </c>
    </row>
    <row r="98" spans="3:4" ht="12.75">
      <c r="C98" s="594" t="s">
        <v>23</v>
      </c>
      <c r="D98" s="594">
        <v>17</v>
      </c>
    </row>
    <row r="99" spans="3:4" ht="12.75">
      <c r="C99" s="594" t="s">
        <v>35</v>
      </c>
      <c r="D99" s="594">
        <v>16</v>
      </c>
    </row>
    <row r="100" spans="3:4" ht="12.75">
      <c r="C100" s="594" t="s">
        <v>41</v>
      </c>
      <c r="D100" s="594">
        <v>11</v>
      </c>
    </row>
    <row r="101" spans="3:4" ht="12.75">
      <c r="C101" s="594" t="s">
        <v>36</v>
      </c>
      <c r="D101" s="594">
        <v>11</v>
      </c>
    </row>
    <row r="102" spans="3:4" ht="12.75">
      <c r="C102" s="594" t="s">
        <v>43</v>
      </c>
      <c r="D102" s="594">
        <v>9</v>
      </c>
    </row>
    <row r="103" spans="3:4" ht="12.75">
      <c r="C103" s="594" t="s">
        <v>39</v>
      </c>
      <c r="D103" s="594">
        <v>9</v>
      </c>
    </row>
    <row r="104" spans="3:4" ht="12.75">
      <c r="C104" s="594" t="s">
        <v>29</v>
      </c>
      <c r="D104" s="594">
        <v>8</v>
      </c>
    </row>
    <row r="105" spans="3:4" ht="12.75">
      <c r="C105" s="594" t="s">
        <v>34</v>
      </c>
      <c r="D105" s="594">
        <v>8</v>
      </c>
    </row>
    <row r="106" spans="3:4" ht="12.75">
      <c r="C106" s="594" t="s">
        <v>31</v>
      </c>
      <c r="D106" s="594">
        <v>7</v>
      </c>
    </row>
    <row r="107" spans="3:4" ht="12.75">
      <c r="C107" s="594" t="s">
        <v>47</v>
      </c>
      <c r="D107" s="594">
        <v>3</v>
      </c>
    </row>
    <row r="108" spans="3:4" ht="12.75">
      <c r="C108" s="594" t="s">
        <v>40</v>
      </c>
      <c r="D108" s="594">
        <v>3</v>
      </c>
    </row>
    <row r="109" spans="3:4" ht="12.75">
      <c r="C109" s="594" t="s">
        <v>44</v>
      </c>
      <c r="D109" s="594">
        <v>3</v>
      </c>
    </row>
    <row r="110" spans="3:4" ht="12.75">
      <c r="C110" s="594" t="s">
        <v>46</v>
      </c>
      <c r="D110" s="594">
        <v>2</v>
      </c>
    </row>
    <row r="111" spans="3:4" ht="12.75">
      <c r="C111" s="594" t="s">
        <v>48</v>
      </c>
      <c r="D111" s="594">
        <v>1</v>
      </c>
    </row>
    <row r="114" spans="3:4" ht="12.75">
      <c r="C114" s="594" t="s">
        <v>97</v>
      </c>
      <c r="D114" s="594">
        <v>180</v>
      </c>
    </row>
  </sheetData>
  <sheetProtection/>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B1:D53"/>
  <sheetViews>
    <sheetView zoomScalePageLayoutView="0" workbookViewId="0" topLeftCell="A1">
      <selection activeCell="A1" sqref="A1"/>
    </sheetView>
  </sheetViews>
  <sheetFormatPr defaultColWidth="9.140625" defaultRowHeight="12.75"/>
  <cols>
    <col min="1" max="1" width="9.140625" style="691" customWidth="1"/>
    <col min="2" max="2" width="50.7109375" style="691" customWidth="1"/>
    <col min="3" max="3" width="9.57421875" style="691" bestFit="1" customWidth="1"/>
    <col min="4" max="4" width="10.28125" style="691" bestFit="1" customWidth="1"/>
    <col min="5" max="5" width="11.7109375" style="691" bestFit="1" customWidth="1"/>
    <col min="6" max="16384" width="9.140625" style="691" customWidth="1"/>
  </cols>
  <sheetData>
    <row r="1" ht="12.75">
      <c r="B1" s="735" t="s">
        <v>1024</v>
      </c>
    </row>
    <row r="3" spans="2:4" ht="15.75">
      <c r="B3" s="692" t="s">
        <v>963</v>
      </c>
      <c r="C3" s="693" t="s">
        <v>2</v>
      </c>
      <c r="D3" s="693" t="s">
        <v>964</v>
      </c>
    </row>
    <row r="4" spans="2:4" ht="14.25">
      <c r="B4" s="694" t="s">
        <v>111</v>
      </c>
      <c r="C4" s="695">
        <v>972</v>
      </c>
      <c r="D4" s="696">
        <v>0.19533762057877813</v>
      </c>
    </row>
    <row r="5" spans="2:4" ht="12.75">
      <c r="B5" s="697" t="s">
        <v>117</v>
      </c>
      <c r="C5" s="698">
        <v>827</v>
      </c>
      <c r="D5" s="699">
        <v>0.16619774919614147</v>
      </c>
    </row>
    <row r="6" spans="2:4" ht="12.75">
      <c r="B6" s="697" t="s">
        <v>118</v>
      </c>
      <c r="C6" s="698">
        <v>490</v>
      </c>
      <c r="D6" s="699">
        <v>0.09847266881028939</v>
      </c>
    </row>
    <row r="7" spans="2:4" ht="6" customHeight="1">
      <c r="B7" s="697"/>
      <c r="C7" s="698"/>
      <c r="D7" s="700"/>
    </row>
    <row r="8" spans="2:4" ht="14.25">
      <c r="B8" s="694" t="s">
        <v>151</v>
      </c>
      <c r="C8" s="695">
        <v>949</v>
      </c>
      <c r="D8" s="696">
        <v>0.19071543408360128</v>
      </c>
    </row>
    <row r="9" spans="2:4" ht="12.75">
      <c r="B9" s="697" t="s">
        <v>152</v>
      </c>
      <c r="C9" s="698">
        <v>777</v>
      </c>
      <c r="D9" s="699">
        <v>0.15614951768488747</v>
      </c>
    </row>
    <row r="10" spans="2:4" ht="12.75">
      <c r="B10" s="697" t="s">
        <v>965</v>
      </c>
      <c r="C10" s="698">
        <v>112</v>
      </c>
      <c r="D10" s="699">
        <v>0.022508038585209004</v>
      </c>
    </row>
    <row r="11" spans="2:4" ht="12.75">
      <c r="B11" s="697" t="s">
        <v>966</v>
      </c>
      <c r="C11" s="698">
        <v>65</v>
      </c>
      <c r="D11" s="699">
        <v>0.013062700964630225</v>
      </c>
    </row>
    <row r="12" spans="2:4" ht="12.75">
      <c r="B12" s="697" t="s">
        <v>158</v>
      </c>
      <c r="C12" s="698">
        <v>39</v>
      </c>
      <c r="D12" s="699">
        <v>0.007837620578778135</v>
      </c>
    </row>
    <row r="13" spans="2:4" ht="6" customHeight="1">
      <c r="B13" s="697"/>
      <c r="C13" s="698"/>
      <c r="D13" s="700"/>
    </row>
    <row r="14" spans="2:4" ht="14.25">
      <c r="B14" s="694" t="s">
        <v>119</v>
      </c>
      <c r="C14" s="695">
        <v>749</v>
      </c>
      <c r="D14" s="696">
        <v>0.15052250803858522</v>
      </c>
    </row>
    <row r="15" spans="2:4" ht="12.75">
      <c r="B15" s="697" t="s">
        <v>120</v>
      </c>
      <c r="C15" s="698">
        <v>557</v>
      </c>
      <c r="D15" s="699">
        <v>0.11193729903536978</v>
      </c>
    </row>
    <row r="16" spans="2:4" ht="12.75">
      <c r="B16" s="697" t="s">
        <v>121</v>
      </c>
      <c r="C16" s="698">
        <v>199</v>
      </c>
      <c r="D16" s="699">
        <v>0.039991961414791</v>
      </c>
    </row>
    <row r="17" spans="2:4" ht="12.75">
      <c r="B17" s="697" t="s">
        <v>122</v>
      </c>
      <c r="C17" s="698">
        <v>79</v>
      </c>
      <c r="D17" s="699">
        <v>0.01587620578778135</v>
      </c>
    </row>
    <row r="18" spans="2:4" ht="12.75">
      <c r="B18" s="697" t="s">
        <v>967</v>
      </c>
      <c r="C18" s="698">
        <v>29</v>
      </c>
      <c r="D18" s="699">
        <v>0.005827974276527331</v>
      </c>
    </row>
    <row r="19" spans="2:4" ht="6" customHeight="1">
      <c r="B19" s="697"/>
      <c r="C19" s="698"/>
      <c r="D19" s="700"/>
    </row>
    <row r="20" spans="2:4" ht="14.25">
      <c r="B20" s="694" t="s">
        <v>125</v>
      </c>
      <c r="C20" s="695">
        <v>537</v>
      </c>
      <c r="D20" s="696">
        <v>0.10791800643086817</v>
      </c>
    </row>
    <row r="21" spans="2:4" ht="12.75">
      <c r="B21" s="697" t="s">
        <v>126</v>
      </c>
      <c r="C21" s="698">
        <v>294</v>
      </c>
      <c r="D21" s="699">
        <v>0.05908360128617363</v>
      </c>
    </row>
    <row r="22" spans="2:4" ht="12.75">
      <c r="B22" s="697" t="s">
        <v>117</v>
      </c>
      <c r="C22" s="698">
        <v>164</v>
      </c>
      <c r="D22" s="699">
        <v>0.03295819935691318</v>
      </c>
    </row>
    <row r="23" spans="2:4" ht="12.75">
      <c r="B23" s="697" t="s">
        <v>127</v>
      </c>
      <c r="C23" s="698">
        <v>158</v>
      </c>
      <c r="D23" s="699">
        <v>0.0317524115755627</v>
      </c>
    </row>
    <row r="24" spans="2:4" ht="6" customHeight="1">
      <c r="B24" s="697"/>
      <c r="C24" s="698"/>
      <c r="D24" s="700"/>
    </row>
    <row r="25" spans="2:4" ht="14.25">
      <c r="B25" s="694" t="s">
        <v>150</v>
      </c>
      <c r="C25" s="695">
        <v>262</v>
      </c>
      <c r="D25" s="696">
        <v>0.05265273311897106</v>
      </c>
    </row>
    <row r="26" spans="2:4" ht="12.75">
      <c r="B26" s="697" t="s">
        <v>149</v>
      </c>
      <c r="C26" s="698">
        <v>262</v>
      </c>
      <c r="D26" s="700">
        <v>0.05265273311897106</v>
      </c>
    </row>
    <row r="27" spans="2:4" ht="6" customHeight="1">
      <c r="B27" s="697"/>
      <c r="C27" s="698"/>
      <c r="D27" s="700"/>
    </row>
    <row r="28" spans="2:4" ht="14.25">
      <c r="B28" s="694" t="s">
        <v>128</v>
      </c>
      <c r="C28" s="695">
        <v>194</v>
      </c>
      <c r="D28" s="696">
        <v>0.038987138263665594</v>
      </c>
    </row>
    <row r="29" spans="2:4" ht="12.75">
      <c r="B29" s="697" t="s">
        <v>968</v>
      </c>
      <c r="C29" s="698">
        <v>108</v>
      </c>
      <c r="D29" s="699">
        <v>0.021704180064308683</v>
      </c>
    </row>
    <row r="30" spans="2:4" ht="12.75">
      <c r="B30" s="697" t="s">
        <v>131</v>
      </c>
      <c r="C30" s="698">
        <v>66</v>
      </c>
      <c r="D30" s="699">
        <v>0.013263665594855305</v>
      </c>
    </row>
    <row r="31" spans="2:4" ht="12.75">
      <c r="B31" s="697" t="s">
        <v>132</v>
      </c>
      <c r="C31" s="698">
        <v>52</v>
      </c>
      <c r="D31" s="699">
        <v>0.01045016077170418</v>
      </c>
    </row>
    <row r="32" spans="2:4" ht="6" customHeight="1">
      <c r="B32" s="697"/>
      <c r="C32" s="698"/>
      <c r="D32" s="700"/>
    </row>
    <row r="33" spans="2:4" ht="14.25">
      <c r="B33" s="694" t="s">
        <v>133</v>
      </c>
      <c r="C33" s="695">
        <v>1166</v>
      </c>
      <c r="D33" s="696">
        <v>0.23432475884244372</v>
      </c>
    </row>
    <row r="34" spans="2:4" ht="12.75">
      <c r="B34" s="697" t="s">
        <v>135</v>
      </c>
      <c r="C34" s="698">
        <v>403</v>
      </c>
      <c r="D34" s="699">
        <v>0.08098874598070739</v>
      </c>
    </row>
    <row r="35" spans="2:4" ht="12.75">
      <c r="B35" s="697" t="s">
        <v>137</v>
      </c>
      <c r="C35" s="698">
        <v>323</v>
      </c>
      <c r="D35" s="699">
        <v>0.06491157556270097</v>
      </c>
    </row>
    <row r="36" spans="2:4" ht="12.75">
      <c r="B36" s="697" t="s">
        <v>134</v>
      </c>
      <c r="C36" s="698">
        <v>187</v>
      </c>
      <c r="D36" s="699">
        <v>0.03758038585209003</v>
      </c>
    </row>
    <row r="37" spans="2:4" ht="12.75">
      <c r="B37" s="697" t="s">
        <v>140</v>
      </c>
      <c r="C37" s="698">
        <v>109</v>
      </c>
      <c r="D37" s="699">
        <v>0.021905144694533762</v>
      </c>
    </row>
    <row r="38" spans="2:4" ht="12.75">
      <c r="B38" s="697" t="s">
        <v>969</v>
      </c>
      <c r="C38" s="698">
        <v>103</v>
      </c>
      <c r="D38" s="699">
        <v>0.02069935691318328</v>
      </c>
    </row>
    <row r="39" spans="2:4" ht="12.75">
      <c r="B39" s="697" t="s">
        <v>139</v>
      </c>
      <c r="C39" s="698">
        <v>75</v>
      </c>
      <c r="D39" s="699">
        <v>0.01507234726688103</v>
      </c>
    </row>
    <row r="40" spans="2:4" ht="12.75">
      <c r="B40" s="697" t="s">
        <v>141</v>
      </c>
      <c r="C40" s="698">
        <v>57</v>
      </c>
      <c r="D40" s="699">
        <v>0.011454983922829582</v>
      </c>
    </row>
    <row r="41" spans="2:4" ht="12.75">
      <c r="B41" s="697" t="s">
        <v>142</v>
      </c>
      <c r="C41" s="698">
        <v>19</v>
      </c>
      <c r="D41" s="699">
        <v>0.0038183279742765273</v>
      </c>
    </row>
    <row r="42" spans="2:4" ht="12.75">
      <c r="B42" s="697" t="s">
        <v>146</v>
      </c>
      <c r="C42" s="698">
        <v>15</v>
      </c>
      <c r="D42" s="699">
        <v>0.0030144694533762056</v>
      </c>
    </row>
    <row r="43" spans="2:4" ht="12.75">
      <c r="B43" s="697" t="s">
        <v>144</v>
      </c>
      <c r="C43" s="698">
        <v>10</v>
      </c>
      <c r="D43" s="699">
        <v>0.0020096463022508037</v>
      </c>
    </row>
    <row r="44" spans="2:4" ht="12.75">
      <c r="B44" s="697" t="s">
        <v>147</v>
      </c>
      <c r="C44" s="698">
        <v>8</v>
      </c>
      <c r="D44" s="699">
        <v>0.001607717041800643</v>
      </c>
    </row>
    <row r="45" spans="2:4" ht="12.75">
      <c r="B45" s="697" t="s">
        <v>145</v>
      </c>
      <c r="C45" s="698">
        <v>6</v>
      </c>
      <c r="D45" s="699">
        <v>0.0012057877813504824</v>
      </c>
    </row>
    <row r="46" spans="2:4" ht="12.75">
      <c r="B46" s="697" t="s">
        <v>143</v>
      </c>
      <c r="C46" s="698">
        <v>5</v>
      </c>
      <c r="D46" s="699">
        <v>0.0010048231511254019</v>
      </c>
    </row>
    <row r="47" spans="2:4" ht="6" customHeight="1">
      <c r="B47" s="697"/>
      <c r="C47" s="698"/>
      <c r="D47" s="700"/>
    </row>
    <row r="48" spans="2:4" ht="14.25">
      <c r="B48" s="694" t="s">
        <v>148</v>
      </c>
      <c r="C48" s="695">
        <v>435</v>
      </c>
      <c r="D48" s="696">
        <v>0.08741961414790997</v>
      </c>
    </row>
    <row r="49" spans="2:4" ht="12.75">
      <c r="B49" s="697" t="s">
        <v>148</v>
      </c>
      <c r="C49" s="698">
        <v>435</v>
      </c>
      <c r="D49" s="700">
        <v>0.08741961414790997</v>
      </c>
    </row>
    <row r="53" ht="13.5">
      <c r="B53" s="724" t="s">
        <v>1025</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L719"/>
  <sheetViews>
    <sheetView zoomScalePageLayoutView="0" workbookViewId="0" topLeftCell="A1">
      <selection activeCell="A1" sqref="A1"/>
    </sheetView>
  </sheetViews>
  <sheetFormatPr defaultColWidth="9.140625" defaultRowHeight="12.75"/>
  <cols>
    <col min="1" max="1" width="16.7109375" style="753" customWidth="1"/>
    <col min="2" max="2" width="6.140625" style="363" customWidth="1"/>
    <col min="3" max="3" width="40.140625" style="364" customWidth="1"/>
    <col min="4" max="4" width="7.8515625" style="365" customWidth="1"/>
    <col min="5" max="5" width="3.00390625" style="366" customWidth="1"/>
    <col min="6" max="6" width="14.140625" style="367" customWidth="1"/>
    <col min="7" max="7" width="4.421875" style="114" customWidth="1"/>
    <col min="8" max="8" width="6.140625" style="387" customWidth="1"/>
    <col min="9" max="9" width="40.140625" style="389" customWidth="1"/>
    <col min="10" max="10" width="7.8515625" style="386" customWidth="1"/>
    <col min="11" max="11" width="3.00390625" style="387" customWidth="1"/>
    <col min="12" max="12" width="14.140625" style="388" customWidth="1"/>
    <col min="13" max="13" width="4.28125" style="114" customWidth="1"/>
    <col min="14" max="14" width="14.140625" style="114" customWidth="1"/>
    <col min="15" max="16384" width="9.140625" style="114" customWidth="1"/>
  </cols>
  <sheetData>
    <row r="1" spans="1:2" ht="12.75">
      <c r="A1" s="731"/>
      <c r="B1" s="83" t="s">
        <v>1026</v>
      </c>
    </row>
    <row r="2" spans="1:12" ht="12.75">
      <c r="A2" s="751"/>
      <c r="B2" s="737"/>
      <c r="C2" s="738"/>
      <c r="D2" s="739"/>
      <c r="E2" s="740"/>
      <c r="F2" s="741"/>
      <c r="G2" s="746"/>
      <c r="H2" s="742"/>
      <c r="I2" s="743"/>
      <c r="J2" s="744"/>
      <c r="K2" s="742"/>
      <c r="L2" s="745"/>
    </row>
    <row r="3" spans="1:11" s="251" customFormat="1" ht="12.75">
      <c r="A3" s="752"/>
      <c r="B3" s="275" t="s">
        <v>1027</v>
      </c>
      <c r="G3" s="747"/>
      <c r="H3" s="275" t="s">
        <v>1028</v>
      </c>
      <c r="J3" s="748"/>
      <c r="K3" s="252"/>
    </row>
    <row r="4" ht="12.75">
      <c r="G4" s="749"/>
    </row>
    <row r="5" spans="1:7" ht="13.5" thickBot="1">
      <c r="A5" s="368"/>
      <c r="B5" s="368"/>
      <c r="C5" s="373"/>
      <c r="D5" s="370"/>
      <c r="E5" s="371"/>
      <c r="F5" s="372"/>
      <c r="G5" s="749"/>
    </row>
    <row r="6" spans="1:12" s="377" customFormat="1" ht="16.5" customHeight="1" thickBot="1">
      <c r="A6" s="754" t="s">
        <v>171</v>
      </c>
      <c r="B6" s="374" t="s">
        <v>16</v>
      </c>
      <c r="C6" s="375" t="s">
        <v>312</v>
      </c>
      <c r="D6" s="870" t="s">
        <v>2</v>
      </c>
      <c r="E6" s="870"/>
      <c r="F6" s="376" t="s">
        <v>313</v>
      </c>
      <c r="G6" s="750"/>
      <c r="H6" s="730" t="s">
        <v>16</v>
      </c>
      <c r="I6" s="390" t="s">
        <v>314</v>
      </c>
      <c r="J6" s="868" t="s">
        <v>2</v>
      </c>
      <c r="K6" s="868"/>
      <c r="L6" s="391" t="s">
        <v>315</v>
      </c>
    </row>
    <row r="7" spans="1:12" ht="12.75">
      <c r="A7" s="755"/>
      <c r="B7" s="378">
        <v>1</v>
      </c>
      <c r="C7" s="379" t="s">
        <v>21</v>
      </c>
      <c r="D7" s="380">
        <v>2723</v>
      </c>
      <c r="E7" s="381"/>
      <c r="F7" s="382">
        <v>0.1410588479071695</v>
      </c>
      <c r="G7" s="749"/>
      <c r="H7" s="387">
        <v>1</v>
      </c>
      <c r="I7" s="389" t="s">
        <v>151</v>
      </c>
      <c r="J7" s="392">
        <v>1404</v>
      </c>
      <c r="L7" s="388">
        <v>0.3561643835616438</v>
      </c>
    </row>
    <row r="8" spans="1:12" ht="12.75">
      <c r="A8" s="755"/>
      <c r="B8" s="378">
        <v>2</v>
      </c>
      <c r="C8" s="379" t="s">
        <v>22</v>
      </c>
      <c r="D8" s="380">
        <v>1700</v>
      </c>
      <c r="E8" s="381"/>
      <c r="F8" s="382">
        <v>0.08806464981351016</v>
      </c>
      <c r="G8" s="749"/>
      <c r="H8" s="387">
        <v>2</v>
      </c>
      <c r="I8" s="389" t="s">
        <v>119</v>
      </c>
      <c r="J8" s="392">
        <v>439</v>
      </c>
      <c r="L8" s="388">
        <v>0.11136478944698122</v>
      </c>
    </row>
    <row r="9" spans="1:12" ht="12.75">
      <c r="A9" s="755"/>
      <c r="B9" s="378">
        <v>3</v>
      </c>
      <c r="C9" s="379" t="s">
        <v>27</v>
      </c>
      <c r="D9" s="380">
        <v>1308</v>
      </c>
      <c r="E9" s="381"/>
      <c r="F9" s="382">
        <v>0.06775797762121841</v>
      </c>
      <c r="G9" s="749"/>
      <c r="H9" s="387">
        <v>3</v>
      </c>
      <c r="I9" s="389" t="s">
        <v>111</v>
      </c>
      <c r="J9" s="392">
        <v>392</v>
      </c>
      <c r="L9" s="388">
        <v>0.09944190766108574</v>
      </c>
    </row>
    <row r="10" spans="1:12" ht="12.75">
      <c r="A10" s="755"/>
      <c r="B10" s="378">
        <v>4</v>
      </c>
      <c r="C10" s="379" t="s">
        <v>23</v>
      </c>
      <c r="D10" s="380">
        <v>1172</v>
      </c>
      <c r="E10" s="381"/>
      <c r="F10" s="382">
        <v>0.06071280563613759</v>
      </c>
      <c r="G10" s="749"/>
      <c r="H10" s="387">
        <v>4</v>
      </c>
      <c r="I10" s="389" t="s">
        <v>125</v>
      </c>
      <c r="J10" s="392">
        <v>272</v>
      </c>
      <c r="L10" s="388">
        <v>0.06900050735667174</v>
      </c>
    </row>
    <row r="11" spans="1:12" ht="12.75">
      <c r="A11" s="755"/>
      <c r="B11" s="378">
        <v>5</v>
      </c>
      <c r="C11" s="379" t="s">
        <v>24</v>
      </c>
      <c r="D11" s="380">
        <v>1109</v>
      </c>
      <c r="E11" s="381"/>
      <c r="F11" s="382">
        <v>0.05744923331951927</v>
      </c>
      <c r="G11" s="749"/>
      <c r="H11" s="387">
        <v>5</v>
      </c>
      <c r="I11" s="389" t="s">
        <v>149</v>
      </c>
      <c r="J11" s="392">
        <v>195</v>
      </c>
      <c r="L11" s="388">
        <v>0.04946727549467275</v>
      </c>
    </row>
    <row r="12" spans="1:12" ht="12.75">
      <c r="A12" s="755"/>
      <c r="B12" s="378">
        <v>6</v>
      </c>
      <c r="C12" s="379" t="s">
        <v>28</v>
      </c>
      <c r="D12" s="380">
        <v>1011</v>
      </c>
      <c r="E12" s="381"/>
      <c r="F12" s="382">
        <v>0.052372565271446334</v>
      </c>
      <c r="G12" s="749"/>
      <c r="H12" s="387">
        <v>6</v>
      </c>
      <c r="I12" s="389" t="s">
        <v>128</v>
      </c>
      <c r="J12" s="392">
        <v>115</v>
      </c>
      <c r="L12" s="388">
        <v>0.029173008625063418</v>
      </c>
    </row>
    <row r="13" spans="1:12" ht="12" customHeight="1">
      <c r="A13" s="755"/>
      <c r="B13" s="378">
        <v>7</v>
      </c>
      <c r="C13" s="379" t="s">
        <v>26</v>
      </c>
      <c r="D13" s="380">
        <v>980</v>
      </c>
      <c r="E13" s="381"/>
      <c r="F13" s="382">
        <v>0.05076668048072938</v>
      </c>
      <c r="G13" s="749"/>
      <c r="I13" s="389" t="s">
        <v>97</v>
      </c>
      <c r="J13" s="392">
        <v>1025</v>
      </c>
      <c r="K13" s="393"/>
      <c r="L13" s="388">
        <v>0.2600202942668696</v>
      </c>
    </row>
    <row r="14" spans="1:12" ht="12.75">
      <c r="A14" s="755"/>
      <c r="B14" s="378">
        <v>8</v>
      </c>
      <c r="C14" s="379" t="s">
        <v>25</v>
      </c>
      <c r="D14" s="380">
        <v>785</v>
      </c>
      <c r="E14" s="381"/>
      <c r="F14" s="382">
        <v>0.04066514711976792</v>
      </c>
      <c r="G14" s="749"/>
      <c r="I14" s="389" t="s">
        <v>148</v>
      </c>
      <c r="J14" s="392">
        <v>181</v>
      </c>
      <c r="L14" s="388">
        <v>0.04591577879249112</v>
      </c>
    </row>
    <row r="15" spans="1:10" ht="12.75">
      <c r="A15" s="755"/>
      <c r="B15" s="378">
        <v>9</v>
      </c>
      <c r="C15" s="379" t="s">
        <v>29</v>
      </c>
      <c r="D15" s="380">
        <v>779</v>
      </c>
      <c r="E15" s="381"/>
      <c r="F15" s="382">
        <v>0.040354330708661415</v>
      </c>
      <c r="G15" s="749"/>
      <c r="J15" s="392"/>
    </row>
    <row r="16" spans="1:10" ht="12.75">
      <c r="A16" s="755"/>
      <c r="B16" s="378">
        <v>10</v>
      </c>
      <c r="C16" s="379" t="s">
        <v>33</v>
      </c>
      <c r="D16" s="380">
        <v>675</v>
      </c>
      <c r="E16" s="381"/>
      <c r="F16" s="382">
        <v>0.03496684624948197</v>
      </c>
      <c r="G16" s="749"/>
      <c r="J16" s="392"/>
    </row>
    <row r="17" spans="1:10" ht="12.75">
      <c r="A17" s="755"/>
      <c r="B17" s="378"/>
      <c r="C17" s="383"/>
      <c r="D17" s="380"/>
      <c r="E17" s="381"/>
      <c r="F17" s="382"/>
      <c r="G17" s="749"/>
      <c r="J17" s="392"/>
    </row>
    <row r="18" spans="1:12" s="760" customFormat="1" ht="45" customHeight="1">
      <c r="A18" s="755"/>
      <c r="B18" s="378"/>
      <c r="C18" s="866" t="s">
        <v>1029</v>
      </c>
      <c r="D18" s="867"/>
      <c r="E18" s="756"/>
      <c r="F18" s="382"/>
      <c r="G18" s="757"/>
      <c r="H18" s="758"/>
      <c r="I18" s="866" t="s">
        <v>1030</v>
      </c>
      <c r="J18" s="867"/>
      <c r="K18" s="758"/>
      <c r="L18" s="759"/>
    </row>
    <row r="19" spans="1:10" ht="13.5" thickBot="1">
      <c r="A19" s="755"/>
      <c r="B19" s="378"/>
      <c r="C19" s="383"/>
      <c r="D19" s="380"/>
      <c r="E19" s="381"/>
      <c r="F19" s="382"/>
      <c r="G19" s="749"/>
      <c r="J19" s="392"/>
    </row>
    <row r="20" spans="1:12" ht="16.5" thickBot="1">
      <c r="A20" s="754" t="s">
        <v>174</v>
      </c>
      <c r="B20" s="374" t="s">
        <v>16</v>
      </c>
      <c r="C20" s="375" t="s">
        <v>312</v>
      </c>
      <c r="D20" s="870" t="s">
        <v>2</v>
      </c>
      <c r="E20" s="870"/>
      <c r="F20" s="376" t="s">
        <v>313</v>
      </c>
      <c r="G20" s="749"/>
      <c r="H20" s="730" t="s">
        <v>16</v>
      </c>
      <c r="I20" s="390" t="s">
        <v>314</v>
      </c>
      <c r="J20" s="868" t="s">
        <v>2</v>
      </c>
      <c r="K20" s="869"/>
      <c r="L20" s="391" t="s">
        <v>315</v>
      </c>
    </row>
    <row r="21" spans="1:12" s="377" customFormat="1" ht="16.5" customHeight="1">
      <c r="A21" s="755"/>
      <c r="B21" s="378">
        <v>1</v>
      </c>
      <c r="C21" s="379" t="s">
        <v>21</v>
      </c>
      <c r="D21" s="380">
        <v>307</v>
      </c>
      <c r="E21" s="381"/>
      <c r="F21" s="382">
        <v>0.09808306709265176</v>
      </c>
      <c r="G21" s="750"/>
      <c r="H21" s="387">
        <v>1</v>
      </c>
      <c r="I21" s="389" t="s">
        <v>111</v>
      </c>
      <c r="J21" s="392">
        <v>54</v>
      </c>
      <c r="K21" s="387"/>
      <c r="L21" s="388">
        <v>0.17088607594936708</v>
      </c>
    </row>
    <row r="22" spans="1:12" ht="12.75">
      <c r="A22" s="755"/>
      <c r="B22" s="378">
        <v>2</v>
      </c>
      <c r="C22" s="379" t="s">
        <v>22</v>
      </c>
      <c r="D22" s="380">
        <v>281</v>
      </c>
      <c r="E22" s="381"/>
      <c r="F22" s="382">
        <v>0.08977635782747603</v>
      </c>
      <c r="G22" s="749"/>
      <c r="H22" s="387">
        <v>2</v>
      </c>
      <c r="I22" s="389" t="s">
        <v>151</v>
      </c>
      <c r="J22" s="392">
        <v>44</v>
      </c>
      <c r="L22" s="388">
        <v>0.13924050632911392</v>
      </c>
    </row>
    <row r="23" spans="1:12" ht="12.75">
      <c r="A23" s="755"/>
      <c r="B23" s="378">
        <v>3</v>
      </c>
      <c r="C23" s="379" t="s">
        <v>29</v>
      </c>
      <c r="D23" s="380">
        <v>254</v>
      </c>
      <c r="E23" s="381"/>
      <c r="F23" s="382">
        <v>0.08115015974440895</v>
      </c>
      <c r="G23" s="749"/>
      <c r="H23" s="387">
        <v>3</v>
      </c>
      <c r="I23" s="389" t="s">
        <v>119</v>
      </c>
      <c r="J23" s="392">
        <v>39</v>
      </c>
      <c r="L23" s="388">
        <v>0.12341772151898735</v>
      </c>
    </row>
    <row r="24" spans="1:12" ht="12.75">
      <c r="A24" s="755"/>
      <c r="B24" s="378">
        <v>4</v>
      </c>
      <c r="C24" s="379" t="s">
        <v>27</v>
      </c>
      <c r="D24" s="380">
        <v>252</v>
      </c>
      <c r="E24" s="381"/>
      <c r="F24" s="382">
        <v>0.08051118210862619</v>
      </c>
      <c r="G24" s="749"/>
      <c r="H24" s="387">
        <v>4</v>
      </c>
      <c r="I24" s="389" t="s">
        <v>125</v>
      </c>
      <c r="J24" s="392">
        <v>26</v>
      </c>
      <c r="L24" s="388">
        <v>0.08227848101265822</v>
      </c>
    </row>
    <row r="25" spans="1:12" ht="12.75">
      <c r="A25" s="755"/>
      <c r="B25" s="378">
        <v>5</v>
      </c>
      <c r="C25" s="379" t="s">
        <v>23</v>
      </c>
      <c r="D25" s="380">
        <v>221</v>
      </c>
      <c r="E25" s="381"/>
      <c r="F25" s="382">
        <v>0.0706070287539936</v>
      </c>
      <c r="G25" s="749"/>
      <c r="H25" s="387">
        <v>5</v>
      </c>
      <c r="I25" s="389" t="s">
        <v>149</v>
      </c>
      <c r="J25" s="392">
        <v>24</v>
      </c>
      <c r="L25" s="388">
        <v>0.0759493670886076</v>
      </c>
    </row>
    <row r="26" spans="1:12" ht="12.75">
      <c r="A26" s="755"/>
      <c r="B26" s="378">
        <v>6</v>
      </c>
      <c r="C26" s="379" t="s">
        <v>25</v>
      </c>
      <c r="D26" s="380">
        <v>188</v>
      </c>
      <c r="E26" s="381"/>
      <c r="F26" s="382">
        <v>0.060063897763578275</v>
      </c>
      <c r="G26" s="749"/>
      <c r="H26" s="387">
        <v>6</v>
      </c>
      <c r="I26" s="389" t="s">
        <v>128</v>
      </c>
      <c r="J26" s="392">
        <v>16</v>
      </c>
      <c r="L26" s="388">
        <v>0.05063291139240506</v>
      </c>
    </row>
    <row r="27" spans="1:12" ht="12.75">
      <c r="A27" s="755"/>
      <c r="B27" s="378">
        <v>7</v>
      </c>
      <c r="C27" s="379" t="s">
        <v>24</v>
      </c>
      <c r="D27" s="380">
        <v>141</v>
      </c>
      <c r="E27" s="381"/>
      <c r="F27" s="382">
        <v>0.0450479233226837</v>
      </c>
      <c r="G27" s="749"/>
      <c r="I27" s="389" t="s">
        <v>97</v>
      </c>
      <c r="J27" s="392">
        <v>100</v>
      </c>
      <c r="K27" s="393"/>
      <c r="L27" s="388">
        <v>0.31645569620253167</v>
      </c>
    </row>
    <row r="28" spans="1:12" ht="12.75">
      <c r="A28" s="755"/>
      <c r="B28" s="378">
        <v>8</v>
      </c>
      <c r="C28" s="379" t="s">
        <v>33</v>
      </c>
      <c r="D28" s="380">
        <v>135</v>
      </c>
      <c r="E28" s="381"/>
      <c r="F28" s="382">
        <v>0.04313099041533546</v>
      </c>
      <c r="G28" s="749"/>
      <c r="I28" s="389" t="s">
        <v>148</v>
      </c>
      <c r="J28" s="392">
        <v>16</v>
      </c>
      <c r="L28" s="388">
        <v>0.05063291139240506</v>
      </c>
    </row>
    <row r="29" spans="1:10" ht="12.75">
      <c r="A29" s="755"/>
      <c r="B29" s="378">
        <v>9</v>
      </c>
      <c r="C29" s="379" t="s">
        <v>30</v>
      </c>
      <c r="D29" s="380">
        <v>127</v>
      </c>
      <c r="E29" s="381"/>
      <c r="F29" s="382">
        <v>0.040575079872204475</v>
      </c>
      <c r="G29" s="749"/>
      <c r="J29" s="392"/>
    </row>
    <row r="30" spans="1:10" ht="12.75">
      <c r="A30" s="755"/>
      <c r="B30" s="378">
        <v>10</v>
      </c>
      <c r="C30" s="379" t="s">
        <v>26</v>
      </c>
      <c r="D30" s="380">
        <v>123</v>
      </c>
      <c r="E30" s="381"/>
      <c r="F30" s="382">
        <v>0.03929712460063898</v>
      </c>
      <c r="G30" s="749"/>
      <c r="J30" s="392"/>
    </row>
    <row r="31" spans="1:10" ht="12.75">
      <c r="A31" s="755"/>
      <c r="B31" s="378"/>
      <c r="C31" s="383"/>
      <c r="D31" s="380"/>
      <c r="E31" s="381"/>
      <c r="F31" s="382"/>
      <c r="G31" s="749"/>
      <c r="J31" s="392"/>
    </row>
    <row r="32" spans="1:12" s="760" customFormat="1" ht="45" customHeight="1">
      <c r="A32" s="755"/>
      <c r="B32" s="378"/>
      <c r="C32" s="866" t="s">
        <v>1031</v>
      </c>
      <c r="D32" s="867"/>
      <c r="E32" s="756"/>
      <c r="F32" s="382"/>
      <c r="G32" s="757"/>
      <c r="H32" s="758"/>
      <c r="I32" s="871" t="s">
        <v>1034</v>
      </c>
      <c r="J32" s="867"/>
      <c r="K32" s="758"/>
      <c r="L32" s="759"/>
    </row>
    <row r="33" spans="1:10" ht="13.5" thickBot="1">
      <c r="A33" s="368"/>
      <c r="B33" s="368"/>
      <c r="C33" s="373"/>
      <c r="D33" s="370"/>
      <c r="E33" s="371"/>
      <c r="F33" s="372"/>
      <c r="G33" s="749"/>
      <c r="J33" s="392"/>
    </row>
    <row r="34" spans="1:12" ht="16.5" thickBot="1">
      <c r="A34" s="754" t="s">
        <v>177</v>
      </c>
      <c r="B34" s="374" t="s">
        <v>16</v>
      </c>
      <c r="C34" s="375" t="s">
        <v>312</v>
      </c>
      <c r="D34" s="870" t="s">
        <v>2</v>
      </c>
      <c r="E34" s="870"/>
      <c r="F34" s="376" t="s">
        <v>313</v>
      </c>
      <c r="G34" s="749"/>
      <c r="H34" s="730" t="s">
        <v>16</v>
      </c>
      <c r="I34" s="390" t="s">
        <v>314</v>
      </c>
      <c r="J34" s="868" t="s">
        <v>2</v>
      </c>
      <c r="K34" s="868"/>
      <c r="L34" s="391" t="s">
        <v>315</v>
      </c>
    </row>
    <row r="35" spans="1:12" s="377" customFormat="1" ht="16.5" customHeight="1">
      <c r="A35" s="755"/>
      <c r="B35" s="378">
        <v>1</v>
      </c>
      <c r="C35" s="379" t="s">
        <v>21</v>
      </c>
      <c r="D35" s="380">
        <v>4128</v>
      </c>
      <c r="E35" s="381"/>
      <c r="F35" s="382">
        <v>0.12821866749495264</v>
      </c>
      <c r="G35" s="750"/>
      <c r="H35" s="387">
        <v>1</v>
      </c>
      <c r="I35" s="389" t="s">
        <v>149</v>
      </c>
      <c r="J35" s="392">
        <v>1555</v>
      </c>
      <c r="K35" s="393"/>
      <c r="L35" s="388">
        <v>0.24698221092757305</v>
      </c>
    </row>
    <row r="36" spans="1:12" ht="12.75">
      <c r="A36" s="755"/>
      <c r="B36" s="378">
        <v>2</v>
      </c>
      <c r="C36" s="379" t="s">
        <v>22</v>
      </c>
      <c r="D36" s="380">
        <v>2157</v>
      </c>
      <c r="E36" s="381"/>
      <c r="F36" s="382">
        <v>0.06699798105295854</v>
      </c>
      <c r="G36" s="749"/>
      <c r="H36" s="387">
        <v>2</v>
      </c>
      <c r="I36" s="389" t="s">
        <v>151</v>
      </c>
      <c r="J36" s="392">
        <v>1113</v>
      </c>
      <c r="K36" s="393"/>
      <c r="L36" s="388">
        <v>0.17677890724269377</v>
      </c>
    </row>
    <row r="37" spans="1:12" ht="12.75">
      <c r="A37" s="755"/>
      <c r="B37" s="378">
        <v>3</v>
      </c>
      <c r="C37" s="379" t="s">
        <v>24</v>
      </c>
      <c r="D37" s="380">
        <v>1872</v>
      </c>
      <c r="E37" s="381"/>
      <c r="F37" s="382">
        <v>0.0581456747942227</v>
      </c>
      <c r="G37" s="749"/>
      <c r="H37" s="387">
        <v>3</v>
      </c>
      <c r="I37" s="389" t="s">
        <v>119</v>
      </c>
      <c r="J37" s="392">
        <v>749</v>
      </c>
      <c r="K37" s="393"/>
      <c r="L37" s="388">
        <v>0.11896442185514612</v>
      </c>
    </row>
    <row r="38" spans="1:12" ht="12.75">
      <c r="A38" s="755"/>
      <c r="B38" s="378">
        <v>4</v>
      </c>
      <c r="C38" s="379" t="s">
        <v>26</v>
      </c>
      <c r="D38" s="380">
        <v>1866</v>
      </c>
      <c r="E38" s="381"/>
      <c r="F38" s="382">
        <v>0.05795931045193353</v>
      </c>
      <c r="G38" s="749"/>
      <c r="H38" s="387">
        <v>4</v>
      </c>
      <c r="I38" s="389" t="s">
        <v>111</v>
      </c>
      <c r="J38" s="392">
        <v>704</v>
      </c>
      <c r="K38" s="393"/>
      <c r="L38" s="388">
        <v>0.11181702668360864</v>
      </c>
    </row>
    <row r="39" spans="1:12" ht="12.75">
      <c r="A39" s="755"/>
      <c r="B39" s="378">
        <v>5</v>
      </c>
      <c r="C39" s="379" t="s">
        <v>27</v>
      </c>
      <c r="D39" s="380">
        <v>1717</v>
      </c>
      <c r="E39" s="381"/>
      <c r="F39" s="382">
        <v>0.05333126261841901</v>
      </c>
      <c r="G39" s="749"/>
      <c r="H39" s="387">
        <v>5</v>
      </c>
      <c r="I39" s="389" t="s">
        <v>125</v>
      </c>
      <c r="J39" s="392">
        <v>492</v>
      </c>
      <c r="L39" s="388">
        <v>0.0781448538754765</v>
      </c>
    </row>
    <row r="40" spans="1:12" ht="12.75">
      <c r="A40" s="755"/>
      <c r="B40" s="378">
        <v>6</v>
      </c>
      <c r="C40" s="379" t="s">
        <v>25</v>
      </c>
      <c r="D40" s="380">
        <v>1710</v>
      </c>
      <c r="E40" s="381"/>
      <c r="F40" s="382">
        <v>0.05311383755241497</v>
      </c>
      <c r="G40" s="749"/>
      <c r="H40" s="387">
        <v>6</v>
      </c>
      <c r="I40" s="389" t="s">
        <v>128</v>
      </c>
      <c r="J40" s="392">
        <v>193</v>
      </c>
      <c r="K40" s="393"/>
      <c r="L40" s="388">
        <v>0.03065438373570521</v>
      </c>
    </row>
    <row r="41" spans="1:12" ht="12.75">
      <c r="A41" s="755"/>
      <c r="B41" s="378">
        <v>7</v>
      </c>
      <c r="C41" s="379" t="s">
        <v>23</v>
      </c>
      <c r="D41" s="380">
        <v>1704</v>
      </c>
      <c r="E41" s="381"/>
      <c r="F41" s="382">
        <v>0.052927473210125794</v>
      </c>
      <c r="G41" s="749"/>
      <c r="I41" s="389" t="s">
        <v>97</v>
      </c>
      <c r="J41" s="392">
        <v>1437</v>
      </c>
      <c r="K41" s="393"/>
      <c r="L41" s="388">
        <v>0.22824015247776366</v>
      </c>
    </row>
    <row r="42" spans="1:12" ht="12.75">
      <c r="A42" s="755"/>
      <c r="B42" s="378">
        <v>8</v>
      </c>
      <c r="C42" s="379" t="s">
        <v>28</v>
      </c>
      <c r="D42" s="380">
        <v>1414</v>
      </c>
      <c r="E42" s="381"/>
      <c r="F42" s="382">
        <v>0.04391986333281565</v>
      </c>
      <c r="G42" s="749"/>
      <c r="I42" s="389" t="s">
        <v>148</v>
      </c>
      <c r="J42" s="392">
        <v>355</v>
      </c>
      <c r="L42" s="388">
        <v>0.056385006353240154</v>
      </c>
    </row>
    <row r="43" spans="1:10" ht="12.75">
      <c r="A43" s="755"/>
      <c r="B43" s="378">
        <v>9</v>
      </c>
      <c r="C43" s="366" t="s">
        <v>30</v>
      </c>
      <c r="D43" s="380">
        <v>972</v>
      </c>
      <c r="E43" s="381"/>
      <c r="F43" s="382">
        <v>0.030191023450846406</v>
      </c>
      <c r="G43" s="749"/>
      <c r="J43" s="392"/>
    </row>
    <row r="44" spans="1:10" ht="25.5">
      <c r="A44" s="755"/>
      <c r="B44" s="378">
        <v>10</v>
      </c>
      <c r="C44" s="383" t="s">
        <v>38</v>
      </c>
      <c r="D44" s="380">
        <v>880</v>
      </c>
      <c r="E44" s="381"/>
      <c r="F44" s="382">
        <v>0.02733343686907905</v>
      </c>
      <c r="G44" s="749"/>
      <c r="J44" s="392"/>
    </row>
    <row r="45" spans="1:10" ht="12.75">
      <c r="A45" s="755"/>
      <c r="B45" s="378"/>
      <c r="C45" s="383"/>
      <c r="D45" s="380"/>
      <c r="E45" s="381"/>
      <c r="F45" s="382"/>
      <c r="G45" s="749"/>
      <c r="J45" s="392"/>
    </row>
    <row r="46" spans="1:12" s="760" customFormat="1" ht="45" customHeight="1">
      <c r="A46" s="755"/>
      <c r="B46" s="378"/>
      <c r="C46" s="866" t="s">
        <v>1032</v>
      </c>
      <c r="D46" s="867"/>
      <c r="E46" s="756"/>
      <c r="F46" s="382"/>
      <c r="G46" s="757"/>
      <c r="H46" s="758"/>
      <c r="I46" s="866" t="s">
        <v>1033</v>
      </c>
      <c r="J46" s="867"/>
      <c r="K46" s="758"/>
      <c r="L46" s="759"/>
    </row>
    <row r="47" spans="1:7" ht="13.5" thickBot="1">
      <c r="A47" s="368"/>
      <c r="B47" s="368"/>
      <c r="C47" s="373"/>
      <c r="D47" s="370"/>
      <c r="E47" s="371"/>
      <c r="F47" s="372"/>
      <c r="G47" s="749"/>
    </row>
    <row r="48" spans="1:12" ht="16.5" thickBot="1">
      <c r="A48" s="754" t="s">
        <v>179</v>
      </c>
      <c r="B48" s="374" t="s">
        <v>16</v>
      </c>
      <c r="C48" s="375" t="s">
        <v>312</v>
      </c>
      <c r="D48" s="870" t="s">
        <v>2</v>
      </c>
      <c r="E48" s="870"/>
      <c r="F48" s="376" t="s">
        <v>313</v>
      </c>
      <c r="G48" s="749"/>
      <c r="H48" s="730" t="s">
        <v>16</v>
      </c>
      <c r="I48" s="390" t="s">
        <v>314</v>
      </c>
      <c r="J48" s="868" t="s">
        <v>2</v>
      </c>
      <c r="K48" s="869"/>
      <c r="L48" s="391" t="s">
        <v>315</v>
      </c>
    </row>
    <row r="49" spans="1:12" s="377" customFormat="1" ht="16.5" customHeight="1">
      <c r="A49" s="755"/>
      <c r="B49" s="378">
        <v>1</v>
      </c>
      <c r="C49" s="379" t="s">
        <v>21</v>
      </c>
      <c r="D49" s="380">
        <v>1202</v>
      </c>
      <c r="E49" s="381"/>
      <c r="F49" s="382">
        <v>0.11654062439402754</v>
      </c>
      <c r="G49" s="750"/>
      <c r="H49" s="387">
        <v>1</v>
      </c>
      <c r="I49" s="389" t="s">
        <v>151</v>
      </c>
      <c r="J49" s="392">
        <v>388</v>
      </c>
      <c r="K49" s="387"/>
      <c r="L49" s="388">
        <v>0.2083780880773362</v>
      </c>
    </row>
    <row r="50" spans="1:12" ht="12.75">
      <c r="A50" s="755"/>
      <c r="B50" s="378">
        <v>2</v>
      </c>
      <c r="C50" s="379" t="s">
        <v>27</v>
      </c>
      <c r="D50" s="380">
        <v>726</v>
      </c>
      <c r="E50" s="381"/>
      <c r="F50" s="382">
        <v>0.07038976148923792</v>
      </c>
      <c r="G50" s="749"/>
      <c r="H50" s="387">
        <v>2</v>
      </c>
      <c r="I50" s="389" t="s">
        <v>119</v>
      </c>
      <c r="J50" s="392">
        <v>316</v>
      </c>
      <c r="L50" s="388">
        <v>0.16970998925886144</v>
      </c>
    </row>
    <row r="51" spans="1:12" ht="12.75">
      <c r="A51" s="755"/>
      <c r="B51" s="378">
        <v>3</v>
      </c>
      <c r="C51" s="379" t="s">
        <v>23</v>
      </c>
      <c r="D51" s="380">
        <v>668</v>
      </c>
      <c r="E51" s="381"/>
      <c r="F51" s="382">
        <v>0.06476633701764592</v>
      </c>
      <c r="G51" s="749"/>
      <c r="H51" s="387">
        <v>3</v>
      </c>
      <c r="I51" s="389" t="s">
        <v>111</v>
      </c>
      <c r="J51" s="392">
        <v>220</v>
      </c>
      <c r="K51" s="393"/>
      <c r="L51" s="388">
        <v>0.11815252416756176</v>
      </c>
    </row>
    <row r="52" spans="1:12" ht="12.75">
      <c r="A52" s="755"/>
      <c r="B52" s="378">
        <v>4</v>
      </c>
      <c r="C52" s="379" t="s">
        <v>22</v>
      </c>
      <c r="D52" s="380">
        <v>644</v>
      </c>
      <c r="E52" s="381"/>
      <c r="F52" s="382">
        <v>0.06243940275353888</v>
      </c>
      <c r="G52" s="749"/>
      <c r="H52" s="387">
        <v>4</v>
      </c>
      <c r="I52" s="389" t="s">
        <v>125</v>
      </c>
      <c r="J52" s="392">
        <v>146</v>
      </c>
      <c r="L52" s="388">
        <v>0.07841031149301826</v>
      </c>
    </row>
    <row r="53" spans="1:12" ht="12.75">
      <c r="A53" s="755"/>
      <c r="B53" s="378">
        <v>5</v>
      </c>
      <c r="C53" s="379" t="s">
        <v>26</v>
      </c>
      <c r="D53" s="380">
        <v>497</v>
      </c>
      <c r="E53" s="381"/>
      <c r="F53" s="382">
        <v>0.048186930385883266</v>
      </c>
      <c r="G53" s="749"/>
      <c r="H53" s="387">
        <v>5</v>
      </c>
      <c r="I53" s="389" t="s">
        <v>149</v>
      </c>
      <c r="J53" s="392">
        <v>146</v>
      </c>
      <c r="L53" s="388">
        <v>0.07841031149301826</v>
      </c>
    </row>
    <row r="54" spans="1:12" ht="12.75">
      <c r="A54" s="755"/>
      <c r="B54" s="378">
        <v>6</v>
      </c>
      <c r="C54" s="379" t="s">
        <v>30</v>
      </c>
      <c r="D54" s="380">
        <v>490</v>
      </c>
      <c r="E54" s="381"/>
      <c r="F54" s="382">
        <v>0.047508241225518714</v>
      </c>
      <c r="G54" s="749"/>
      <c r="H54" s="387">
        <v>6</v>
      </c>
      <c r="I54" s="389" t="s">
        <v>128</v>
      </c>
      <c r="J54" s="392">
        <v>63</v>
      </c>
      <c r="L54" s="388">
        <v>0.03383458646616541</v>
      </c>
    </row>
    <row r="55" spans="1:12" ht="12.75">
      <c r="A55" s="755"/>
      <c r="B55" s="378">
        <v>7</v>
      </c>
      <c r="C55" s="379" t="s">
        <v>25</v>
      </c>
      <c r="D55" s="380">
        <v>444</v>
      </c>
      <c r="E55" s="381"/>
      <c r="F55" s="382">
        <v>0.04304828388598022</v>
      </c>
      <c r="G55" s="749"/>
      <c r="I55" s="389" t="s">
        <v>97</v>
      </c>
      <c r="J55" s="392">
        <v>491</v>
      </c>
      <c r="K55" s="393"/>
      <c r="L55" s="388">
        <v>0.2636949516648765</v>
      </c>
    </row>
    <row r="56" spans="1:12" ht="12.75">
      <c r="A56" s="755"/>
      <c r="B56" s="378">
        <v>8</v>
      </c>
      <c r="C56" s="379" t="s">
        <v>28</v>
      </c>
      <c r="D56" s="380">
        <v>436</v>
      </c>
      <c r="E56" s="381"/>
      <c r="F56" s="382">
        <v>0.04227263913127788</v>
      </c>
      <c r="G56" s="749"/>
      <c r="I56" s="389" t="s">
        <v>148</v>
      </c>
      <c r="J56" s="392">
        <v>118</v>
      </c>
      <c r="L56" s="388">
        <v>0.06337271750805586</v>
      </c>
    </row>
    <row r="57" spans="1:10" ht="12.75">
      <c r="A57" s="755"/>
      <c r="B57" s="378">
        <v>9</v>
      </c>
      <c r="C57" s="379" t="s">
        <v>24</v>
      </c>
      <c r="D57" s="380">
        <v>429</v>
      </c>
      <c r="E57" s="381"/>
      <c r="F57" s="382">
        <v>0.04159394997091332</v>
      </c>
      <c r="G57" s="749"/>
      <c r="J57" s="392"/>
    </row>
    <row r="58" spans="1:10" ht="12.75">
      <c r="A58" s="755"/>
      <c r="B58" s="378">
        <v>10</v>
      </c>
      <c r="C58" s="379" t="s">
        <v>32</v>
      </c>
      <c r="D58" s="380">
        <v>345</v>
      </c>
      <c r="E58" s="381"/>
      <c r="F58" s="382">
        <v>0.033449680046538685</v>
      </c>
      <c r="G58" s="749"/>
      <c r="J58" s="392"/>
    </row>
    <row r="59" spans="1:10" ht="12.75">
      <c r="A59" s="755"/>
      <c r="B59" s="378"/>
      <c r="C59" s="383"/>
      <c r="D59" s="380"/>
      <c r="E59" s="381"/>
      <c r="F59" s="382"/>
      <c r="G59" s="749"/>
      <c r="J59" s="392"/>
    </row>
    <row r="60" spans="1:12" s="760" customFormat="1" ht="45" customHeight="1">
      <c r="A60" s="755"/>
      <c r="B60" s="378"/>
      <c r="C60" s="866" t="s">
        <v>1035</v>
      </c>
      <c r="D60" s="867"/>
      <c r="E60" s="756"/>
      <c r="F60" s="382"/>
      <c r="G60" s="757"/>
      <c r="H60" s="758"/>
      <c r="I60" s="866" t="s">
        <v>1036</v>
      </c>
      <c r="J60" s="867"/>
      <c r="K60" s="758"/>
      <c r="L60" s="759"/>
    </row>
    <row r="61" spans="1:7" ht="13.5" thickBot="1">
      <c r="A61" s="368"/>
      <c r="B61" s="368"/>
      <c r="C61" s="373"/>
      <c r="D61" s="370"/>
      <c r="E61" s="371"/>
      <c r="F61" s="372"/>
      <c r="G61" s="749"/>
    </row>
    <row r="62" spans="1:12" ht="16.5" thickBot="1">
      <c r="A62" s="754" t="s">
        <v>176</v>
      </c>
      <c r="B62" s="374" t="s">
        <v>16</v>
      </c>
      <c r="C62" s="375" t="s">
        <v>312</v>
      </c>
      <c r="D62" s="870" t="s">
        <v>2</v>
      </c>
      <c r="E62" s="870"/>
      <c r="F62" s="376" t="s">
        <v>313</v>
      </c>
      <c r="G62" s="749"/>
      <c r="H62" s="730" t="s">
        <v>16</v>
      </c>
      <c r="I62" s="390" t="s">
        <v>314</v>
      </c>
      <c r="J62" s="868" t="s">
        <v>2</v>
      </c>
      <c r="K62" s="869"/>
      <c r="L62" s="391" t="s">
        <v>315</v>
      </c>
    </row>
    <row r="63" spans="1:12" s="377" customFormat="1" ht="16.5" customHeight="1">
      <c r="A63" s="755"/>
      <c r="B63" s="378">
        <v>1</v>
      </c>
      <c r="C63" s="379" t="s">
        <v>21</v>
      </c>
      <c r="D63" s="380">
        <v>21479</v>
      </c>
      <c r="E63" s="381"/>
      <c r="F63" s="382">
        <v>0.13769825497160001</v>
      </c>
      <c r="G63" s="750"/>
      <c r="H63" s="387">
        <v>1</v>
      </c>
      <c r="I63" s="389" t="s">
        <v>151</v>
      </c>
      <c r="J63" s="392">
        <v>7774</v>
      </c>
      <c r="K63" s="393"/>
      <c r="L63" s="388">
        <v>0.20136244722459656</v>
      </c>
    </row>
    <row r="64" spans="1:12" ht="12.75">
      <c r="A64" s="755"/>
      <c r="B64" s="378">
        <v>2</v>
      </c>
      <c r="C64" s="379" t="s">
        <v>24</v>
      </c>
      <c r="D64" s="380">
        <v>9892</v>
      </c>
      <c r="E64" s="381"/>
      <c r="F64" s="382">
        <v>0.06341594758503968</v>
      </c>
      <c r="G64" s="749"/>
      <c r="H64" s="387">
        <v>2</v>
      </c>
      <c r="I64" s="389" t="s">
        <v>111</v>
      </c>
      <c r="J64" s="392">
        <v>6377</v>
      </c>
      <c r="K64" s="393"/>
      <c r="L64" s="388">
        <v>0.16517729945346699</v>
      </c>
    </row>
    <row r="65" spans="1:12" ht="12.75">
      <c r="A65" s="755"/>
      <c r="B65" s="378">
        <v>3</v>
      </c>
      <c r="C65" s="379" t="s">
        <v>23</v>
      </c>
      <c r="D65" s="380">
        <v>9720</v>
      </c>
      <c r="E65" s="381"/>
      <c r="F65" s="382">
        <v>0.06231328452553434</v>
      </c>
      <c r="G65" s="749"/>
      <c r="H65" s="387">
        <v>3</v>
      </c>
      <c r="I65" s="389" t="s">
        <v>119</v>
      </c>
      <c r="J65" s="392">
        <v>5004</v>
      </c>
      <c r="K65" s="393"/>
      <c r="L65" s="388">
        <v>0.1296138006061077</v>
      </c>
    </row>
    <row r="66" spans="1:12" ht="12.75">
      <c r="A66" s="755"/>
      <c r="B66" s="378">
        <v>4</v>
      </c>
      <c r="C66" s="379" t="s">
        <v>25</v>
      </c>
      <c r="D66" s="380">
        <v>9383</v>
      </c>
      <c r="E66" s="381"/>
      <c r="F66" s="382">
        <v>0.060152834228712836</v>
      </c>
      <c r="G66" s="749"/>
      <c r="H66" s="387">
        <v>4</v>
      </c>
      <c r="I66" s="389" t="s">
        <v>149</v>
      </c>
      <c r="J66" s="392">
        <v>4488</v>
      </c>
      <c r="K66" s="393"/>
      <c r="L66" s="388">
        <v>0.11624834874504623</v>
      </c>
    </row>
    <row r="67" spans="1:12" ht="12.75">
      <c r="A67" s="755"/>
      <c r="B67" s="378">
        <v>5</v>
      </c>
      <c r="C67" s="379" t="s">
        <v>27</v>
      </c>
      <c r="D67" s="380">
        <v>8631</v>
      </c>
      <c r="E67" s="381"/>
      <c r="F67" s="382">
        <v>0.055331888759247626</v>
      </c>
      <c r="G67" s="749"/>
      <c r="H67" s="387">
        <v>5</v>
      </c>
      <c r="I67" s="389" t="s">
        <v>125</v>
      </c>
      <c r="J67" s="392">
        <v>3591</v>
      </c>
      <c r="L67" s="388">
        <v>0.09301422021913125</v>
      </c>
    </row>
    <row r="68" spans="1:12" ht="12.75">
      <c r="A68" s="755"/>
      <c r="B68" s="378">
        <v>6</v>
      </c>
      <c r="C68" s="379" t="s">
        <v>22</v>
      </c>
      <c r="D68" s="380">
        <v>8008</v>
      </c>
      <c r="E68" s="381"/>
      <c r="F68" s="382">
        <v>0.05133794058441142</v>
      </c>
      <c r="G68" s="749"/>
      <c r="H68" s="387">
        <v>6</v>
      </c>
      <c r="I68" s="389" t="s">
        <v>128</v>
      </c>
      <c r="J68" s="392">
        <v>1154</v>
      </c>
      <c r="K68" s="393"/>
      <c r="L68" s="388">
        <v>0.029890952417955294</v>
      </c>
    </row>
    <row r="69" spans="1:12" ht="12.75">
      <c r="A69" s="755"/>
      <c r="B69" s="378">
        <v>7</v>
      </c>
      <c r="C69" s="379" t="s">
        <v>28</v>
      </c>
      <c r="D69" s="380">
        <v>5882</v>
      </c>
      <c r="E69" s="381"/>
      <c r="F69" s="382">
        <v>0.03770851230238611</v>
      </c>
      <c r="G69" s="749"/>
      <c r="I69" s="389" t="s">
        <v>97</v>
      </c>
      <c r="J69" s="392">
        <v>9367</v>
      </c>
      <c r="K69" s="393"/>
      <c r="L69" s="388">
        <v>0.2426243945398503</v>
      </c>
    </row>
    <row r="70" spans="1:12" ht="12.75">
      <c r="A70" s="755"/>
      <c r="B70" s="378">
        <v>8</v>
      </c>
      <c r="C70" s="366" t="s">
        <v>30</v>
      </c>
      <c r="D70" s="380">
        <v>5430</v>
      </c>
      <c r="E70" s="381"/>
      <c r="F70" s="382">
        <v>0.03481081635531394</v>
      </c>
      <c r="G70" s="749"/>
      <c r="I70" s="389" t="s">
        <v>148</v>
      </c>
      <c r="J70" s="392">
        <v>2622</v>
      </c>
      <c r="L70" s="388">
        <v>0.06791514492190535</v>
      </c>
    </row>
    <row r="71" spans="1:10" ht="12.75">
      <c r="A71" s="755"/>
      <c r="B71" s="378">
        <v>9</v>
      </c>
      <c r="C71" s="379" t="s">
        <v>26</v>
      </c>
      <c r="D71" s="380">
        <v>4876</v>
      </c>
      <c r="E71" s="381"/>
      <c r="F71" s="382">
        <v>0.031259215570628135</v>
      </c>
      <c r="G71" s="749"/>
      <c r="J71" s="392"/>
    </row>
    <row r="72" spans="1:10" ht="12.75">
      <c r="A72" s="755"/>
      <c r="B72" s="378">
        <v>10</v>
      </c>
      <c r="C72" s="379" t="s">
        <v>32</v>
      </c>
      <c r="D72" s="380">
        <v>4559</v>
      </c>
      <c r="E72" s="381"/>
      <c r="F72" s="382">
        <v>0.029226981908632824</v>
      </c>
      <c r="G72" s="749"/>
      <c r="J72" s="392"/>
    </row>
    <row r="73" spans="1:10" ht="12.75">
      <c r="A73" s="755"/>
      <c r="B73" s="378"/>
      <c r="C73" s="383"/>
      <c r="D73" s="380"/>
      <c r="E73" s="381"/>
      <c r="F73" s="382"/>
      <c r="G73" s="749"/>
      <c r="J73" s="392"/>
    </row>
    <row r="74" spans="1:12" s="760" customFormat="1" ht="45" customHeight="1">
      <c r="A74" s="755"/>
      <c r="B74" s="378"/>
      <c r="C74" s="866" t="s">
        <v>1037</v>
      </c>
      <c r="D74" s="867"/>
      <c r="E74" s="756"/>
      <c r="F74" s="382"/>
      <c r="G74" s="757"/>
      <c r="H74" s="758"/>
      <c r="I74" s="866" t="s">
        <v>1038</v>
      </c>
      <c r="J74" s="867"/>
      <c r="K74" s="758"/>
      <c r="L74" s="759"/>
    </row>
    <row r="75" spans="1:7" ht="13.5" thickBot="1">
      <c r="A75" s="368"/>
      <c r="B75" s="368"/>
      <c r="C75" s="373"/>
      <c r="D75" s="370"/>
      <c r="E75" s="371"/>
      <c r="F75" s="372"/>
      <c r="G75" s="749"/>
    </row>
    <row r="76" spans="1:12" ht="16.5" thickBot="1">
      <c r="A76" s="754" t="s">
        <v>53</v>
      </c>
      <c r="B76" s="374" t="s">
        <v>16</v>
      </c>
      <c r="C76" s="375" t="s">
        <v>312</v>
      </c>
      <c r="D76" s="870" t="s">
        <v>2</v>
      </c>
      <c r="E76" s="870"/>
      <c r="F76" s="376" t="s">
        <v>313</v>
      </c>
      <c r="G76" s="749"/>
      <c r="H76" s="730" t="s">
        <v>16</v>
      </c>
      <c r="I76" s="390" t="s">
        <v>314</v>
      </c>
      <c r="J76" s="868" t="s">
        <v>2</v>
      </c>
      <c r="K76" s="869"/>
      <c r="L76" s="391" t="s">
        <v>315</v>
      </c>
    </row>
    <row r="77" spans="1:12" s="377" customFormat="1" ht="16.5" customHeight="1">
      <c r="A77" s="755"/>
      <c r="B77" s="378">
        <v>1</v>
      </c>
      <c r="C77" s="379" t="s">
        <v>21</v>
      </c>
      <c r="D77" s="380">
        <v>3210</v>
      </c>
      <c r="E77" s="381"/>
      <c r="F77" s="382">
        <v>0.11124974007070076</v>
      </c>
      <c r="G77" s="750"/>
      <c r="H77" s="387">
        <v>1</v>
      </c>
      <c r="I77" s="389" t="s">
        <v>149</v>
      </c>
      <c r="J77" s="392">
        <v>749</v>
      </c>
      <c r="K77" s="393"/>
      <c r="L77" s="388">
        <v>0.1802213666987488</v>
      </c>
    </row>
    <row r="78" spans="1:12" ht="12.75">
      <c r="A78" s="755"/>
      <c r="B78" s="378">
        <v>2</v>
      </c>
      <c r="C78" s="379" t="s">
        <v>25</v>
      </c>
      <c r="D78" s="380">
        <v>1966</v>
      </c>
      <c r="E78" s="381"/>
      <c r="F78" s="382">
        <v>0.06813613363831704</v>
      </c>
      <c r="G78" s="749"/>
      <c r="H78" s="387">
        <v>2</v>
      </c>
      <c r="I78" s="389" t="s">
        <v>151</v>
      </c>
      <c r="J78" s="392">
        <v>661</v>
      </c>
      <c r="K78" s="393"/>
      <c r="L78" s="388">
        <v>0.15904716073147257</v>
      </c>
    </row>
    <row r="79" spans="1:12" ht="12.75">
      <c r="A79" s="755"/>
      <c r="B79" s="378">
        <v>3</v>
      </c>
      <c r="C79" s="379" t="s">
        <v>23</v>
      </c>
      <c r="D79" s="380">
        <v>1928</v>
      </c>
      <c r="E79" s="381"/>
      <c r="F79" s="382">
        <v>0.06681915852221529</v>
      </c>
      <c r="G79" s="749"/>
      <c r="H79" s="387">
        <v>3</v>
      </c>
      <c r="I79" s="389" t="s">
        <v>111</v>
      </c>
      <c r="J79" s="392">
        <v>549</v>
      </c>
      <c r="K79" s="393"/>
      <c r="L79" s="388">
        <v>0.13209817131857554</v>
      </c>
    </row>
    <row r="80" spans="1:12" ht="12.75">
      <c r="A80" s="755"/>
      <c r="B80" s="378">
        <v>4</v>
      </c>
      <c r="C80" s="379" t="s">
        <v>27</v>
      </c>
      <c r="D80" s="380">
        <v>1881</v>
      </c>
      <c r="E80" s="381"/>
      <c r="F80" s="382">
        <v>0.0651902682470368</v>
      </c>
      <c r="G80" s="749"/>
      <c r="H80" s="387">
        <v>4</v>
      </c>
      <c r="I80" s="389" t="s">
        <v>119</v>
      </c>
      <c r="J80" s="392">
        <v>492</v>
      </c>
      <c r="K80" s="393"/>
      <c r="L80" s="388">
        <v>0.11838306063522618</v>
      </c>
    </row>
    <row r="81" spans="1:12" ht="12.75">
      <c r="A81" s="755"/>
      <c r="B81" s="378">
        <v>5</v>
      </c>
      <c r="C81" s="379" t="s">
        <v>24</v>
      </c>
      <c r="D81" s="380">
        <v>1705</v>
      </c>
      <c r="E81" s="381"/>
      <c r="F81" s="382">
        <v>0.05909059402509184</v>
      </c>
      <c r="G81" s="749"/>
      <c r="H81" s="387">
        <v>5</v>
      </c>
      <c r="I81" s="389" t="s">
        <v>125</v>
      </c>
      <c r="J81" s="392">
        <v>338</v>
      </c>
      <c r="L81" s="388">
        <v>0.08132820019249277</v>
      </c>
    </row>
    <row r="82" spans="1:12" ht="12.75">
      <c r="A82" s="755"/>
      <c r="B82" s="378">
        <v>6</v>
      </c>
      <c r="C82" s="379" t="s">
        <v>26</v>
      </c>
      <c r="D82" s="380">
        <v>1456</v>
      </c>
      <c r="E82" s="381"/>
      <c r="F82" s="382">
        <v>0.050460941290635615</v>
      </c>
      <c r="G82" s="749"/>
      <c r="H82" s="387">
        <v>6</v>
      </c>
      <c r="I82" s="389" t="s">
        <v>128</v>
      </c>
      <c r="J82" s="392">
        <v>94</v>
      </c>
      <c r="K82" s="393"/>
      <c r="L82" s="388">
        <v>0.022617901828681425</v>
      </c>
    </row>
    <row r="83" spans="1:12" ht="12.75">
      <c r="A83" s="755"/>
      <c r="B83" s="378">
        <v>7</v>
      </c>
      <c r="C83" s="379" t="s">
        <v>22</v>
      </c>
      <c r="D83" s="380">
        <v>1327</v>
      </c>
      <c r="E83" s="381"/>
      <c r="F83" s="382">
        <v>0.04599015734386913</v>
      </c>
      <c r="G83" s="749"/>
      <c r="I83" s="389" t="s">
        <v>97</v>
      </c>
      <c r="J83" s="392">
        <v>1038</v>
      </c>
      <c r="K83" s="393"/>
      <c r="L83" s="388">
        <v>0.24975938402309913</v>
      </c>
    </row>
    <row r="84" spans="1:12" ht="12.75">
      <c r="A84" s="755"/>
      <c r="B84" s="378">
        <v>8</v>
      </c>
      <c r="C84" s="379" t="s">
        <v>28</v>
      </c>
      <c r="D84" s="380">
        <v>1176</v>
      </c>
      <c r="E84" s="381"/>
      <c r="F84" s="382">
        <v>0.040756914119359534</v>
      </c>
      <c r="G84" s="749"/>
      <c r="I84" s="389" t="s">
        <v>148</v>
      </c>
      <c r="J84" s="392">
        <v>331</v>
      </c>
      <c r="L84" s="388">
        <v>0.07964388835418672</v>
      </c>
    </row>
    <row r="85" spans="1:10" ht="12.75">
      <c r="A85" s="755"/>
      <c r="B85" s="378">
        <v>9</v>
      </c>
      <c r="C85" s="379" t="s">
        <v>29</v>
      </c>
      <c r="D85" s="380">
        <v>1021</v>
      </c>
      <c r="E85" s="381"/>
      <c r="F85" s="382">
        <v>0.03538504193526028</v>
      </c>
      <c r="G85" s="749"/>
      <c r="J85" s="392"/>
    </row>
    <row r="86" spans="1:10" ht="12.75">
      <c r="A86" s="755"/>
      <c r="B86" s="378">
        <v>10</v>
      </c>
      <c r="C86" s="379" t="s">
        <v>33</v>
      </c>
      <c r="D86" s="380">
        <v>931</v>
      </c>
      <c r="E86" s="381"/>
      <c r="F86" s="382">
        <v>0.03226589034449297</v>
      </c>
      <c r="G86" s="749"/>
      <c r="J86" s="392"/>
    </row>
    <row r="87" spans="1:10" ht="12.75">
      <c r="A87" s="755"/>
      <c r="B87" s="378"/>
      <c r="C87" s="383"/>
      <c r="D87" s="380"/>
      <c r="E87" s="381"/>
      <c r="F87" s="382"/>
      <c r="G87" s="749"/>
      <c r="J87" s="392"/>
    </row>
    <row r="88" spans="1:12" s="760" customFormat="1" ht="45" customHeight="1">
      <c r="A88" s="755"/>
      <c r="B88" s="378"/>
      <c r="C88" s="866" t="s">
        <v>1039</v>
      </c>
      <c r="D88" s="867"/>
      <c r="E88" s="756"/>
      <c r="F88" s="382"/>
      <c r="G88" s="757"/>
      <c r="H88" s="758"/>
      <c r="I88" s="866" t="s">
        <v>1040</v>
      </c>
      <c r="J88" s="867"/>
      <c r="K88" s="758"/>
      <c r="L88" s="759"/>
    </row>
    <row r="89" spans="1:7" ht="13.5" thickBot="1">
      <c r="A89" s="368"/>
      <c r="B89" s="368"/>
      <c r="C89" s="373"/>
      <c r="D89" s="370"/>
      <c r="E89" s="371"/>
      <c r="F89" s="372"/>
      <c r="G89" s="749"/>
    </row>
    <row r="90" spans="1:12" ht="16.5" thickBot="1">
      <c r="A90" s="754" t="s">
        <v>183</v>
      </c>
      <c r="B90" s="374" t="s">
        <v>16</v>
      </c>
      <c r="C90" s="375" t="s">
        <v>312</v>
      </c>
      <c r="D90" s="870" t="s">
        <v>2</v>
      </c>
      <c r="E90" s="870"/>
      <c r="F90" s="376" t="s">
        <v>313</v>
      </c>
      <c r="G90" s="749"/>
      <c r="H90" s="730" t="s">
        <v>16</v>
      </c>
      <c r="I90" s="390" t="s">
        <v>314</v>
      </c>
      <c r="J90" s="868" t="s">
        <v>2</v>
      </c>
      <c r="K90" s="869"/>
      <c r="L90" s="391" t="s">
        <v>315</v>
      </c>
    </row>
    <row r="91" spans="1:12" s="377" customFormat="1" ht="16.5" customHeight="1">
      <c r="A91" s="755"/>
      <c r="B91" s="378">
        <v>1</v>
      </c>
      <c r="C91" s="379" t="s">
        <v>21</v>
      </c>
      <c r="D91" s="380">
        <v>1544</v>
      </c>
      <c r="E91" s="381"/>
      <c r="F91" s="382">
        <v>0.10687339932165847</v>
      </c>
      <c r="G91" s="750"/>
      <c r="H91" s="387">
        <v>1</v>
      </c>
      <c r="I91" s="389" t="s">
        <v>151</v>
      </c>
      <c r="J91" s="392">
        <v>481</v>
      </c>
      <c r="K91" s="387"/>
      <c r="L91" s="388">
        <v>0.19933692498963945</v>
      </c>
    </row>
    <row r="92" spans="1:12" ht="12.75">
      <c r="A92" s="755"/>
      <c r="B92" s="378">
        <v>2</v>
      </c>
      <c r="C92" s="379" t="s">
        <v>26</v>
      </c>
      <c r="D92" s="380">
        <v>1006</v>
      </c>
      <c r="E92" s="381"/>
      <c r="F92" s="382">
        <v>0.06963383401398214</v>
      </c>
      <c r="G92" s="749"/>
      <c r="H92" s="387">
        <v>2</v>
      </c>
      <c r="I92" s="389" t="s">
        <v>111</v>
      </c>
      <c r="J92" s="392">
        <v>419</v>
      </c>
      <c r="L92" s="388">
        <v>0.17364276833816825</v>
      </c>
    </row>
    <row r="93" spans="1:12" ht="12.75">
      <c r="A93" s="755"/>
      <c r="B93" s="378">
        <v>3</v>
      </c>
      <c r="C93" s="379" t="s">
        <v>23</v>
      </c>
      <c r="D93" s="380">
        <v>957</v>
      </c>
      <c r="E93" s="381"/>
      <c r="F93" s="382">
        <v>0.06624212639302278</v>
      </c>
      <c r="G93" s="749"/>
      <c r="H93" s="387">
        <v>3</v>
      </c>
      <c r="I93" s="389" t="s">
        <v>119</v>
      </c>
      <c r="J93" s="392">
        <v>313</v>
      </c>
      <c r="L93" s="388">
        <v>0.129714048901782</v>
      </c>
    </row>
    <row r="94" spans="1:12" ht="12.75">
      <c r="A94" s="755"/>
      <c r="B94" s="378">
        <v>4</v>
      </c>
      <c r="C94" s="379" t="s">
        <v>24</v>
      </c>
      <c r="D94" s="380">
        <v>839</v>
      </c>
      <c r="E94" s="381"/>
      <c r="F94" s="382">
        <v>0.0580743406935696</v>
      </c>
      <c r="G94" s="749"/>
      <c r="H94" s="387">
        <v>4</v>
      </c>
      <c r="I94" s="389" t="s">
        <v>125</v>
      </c>
      <c r="J94" s="392">
        <v>211</v>
      </c>
      <c r="L94" s="388">
        <v>0.08744301699129714</v>
      </c>
    </row>
    <row r="95" spans="1:12" ht="12.75">
      <c r="A95" s="755"/>
      <c r="B95" s="378">
        <v>5</v>
      </c>
      <c r="C95" s="379" t="s">
        <v>27</v>
      </c>
      <c r="D95" s="380">
        <v>773</v>
      </c>
      <c r="E95" s="381"/>
      <c r="F95" s="382">
        <v>0.05350591818370596</v>
      </c>
      <c r="G95" s="749"/>
      <c r="H95" s="387">
        <v>5</v>
      </c>
      <c r="I95" s="389" t="s">
        <v>149</v>
      </c>
      <c r="J95" s="392">
        <v>164</v>
      </c>
      <c r="L95" s="388">
        <v>0.06796518856195607</v>
      </c>
    </row>
    <row r="96" spans="1:12" ht="12.75">
      <c r="A96" s="755"/>
      <c r="B96" s="378">
        <v>6</v>
      </c>
      <c r="C96" s="379" t="s">
        <v>25</v>
      </c>
      <c r="D96" s="380">
        <v>765</v>
      </c>
      <c r="E96" s="381"/>
      <c r="F96" s="382">
        <v>0.05295217000069218</v>
      </c>
      <c r="G96" s="749"/>
      <c r="H96" s="387">
        <v>6</v>
      </c>
      <c r="I96" s="389" t="s">
        <v>128</v>
      </c>
      <c r="J96" s="392">
        <v>63</v>
      </c>
      <c r="L96" s="388">
        <v>0.026108578532946538</v>
      </c>
    </row>
    <row r="97" spans="1:12" ht="12.75">
      <c r="A97" s="755"/>
      <c r="B97" s="378">
        <v>7</v>
      </c>
      <c r="C97" s="379" t="s">
        <v>22</v>
      </c>
      <c r="D97" s="380">
        <v>762</v>
      </c>
      <c r="E97" s="381"/>
      <c r="F97" s="382">
        <v>0.05274451443206202</v>
      </c>
      <c r="G97" s="749"/>
      <c r="I97" s="389" t="s">
        <v>97</v>
      </c>
      <c r="J97" s="392">
        <v>599</v>
      </c>
      <c r="K97" s="393"/>
      <c r="L97" s="388">
        <v>0.2482387070037298</v>
      </c>
    </row>
    <row r="98" spans="1:12" ht="12.75">
      <c r="A98" s="755"/>
      <c r="B98" s="378">
        <v>8</v>
      </c>
      <c r="C98" s="366" t="s">
        <v>32</v>
      </c>
      <c r="D98" s="380">
        <v>564</v>
      </c>
      <c r="E98" s="381"/>
      <c r="F98" s="382">
        <v>0.039039246902471104</v>
      </c>
      <c r="G98" s="749"/>
      <c r="I98" s="389" t="s">
        <v>148</v>
      </c>
      <c r="J98" s="392">
        <v>216</v>
      </c>
      <c r="L98" s="388">
        <v>0.08951512639867384</v>
      </c>
    </row>
    <row r="99" spans="1:10" ht="12.75">
      <c r="A99" s="755"/>
      <c r="B99" s="378">
        <v>9</v>
      </c>
      <c r="C99" s="379" t="s">
        <v>30</v>
      </c>
      <c r="D99" s="380">
        <v>522</v>
      </c>
      <c r="E99" s="381"/>
      <c r="F99" s="382">
        <v>0.03613206894164878</v>
      </c>
      <c r="G99" s="749"/>
      <c r="J99" s="392"/>
    </row>
    <row r="100" spans="1:10" ht="12.75">
      <c r="A100" s="755"/>
      <c r="B100" s="378">
        <v>10</v>
      </c>
      <c r="C100" s="379" t="s">
        <v>28</v>
      </c>
      <c r="D100" s="380">
        <v>474</v>
      </c>
      <c r="E100" s="381"/>
      <c r="F100" s="382">
        <v>0.03280957984356614</v>
      </c>
      <c r="G100" s="749"/>
      <c r="J100" s="392"/>
    </row>
    <row r="101" spans="1:10" ht="12.75">
      <c r="A101" s="755"/>
      <c r="B101" s="378"/>
      <c r="C101" s="383"/>
      <c r="D101" s="380"/>
      <c r="E101" s="381"/>
      <c r="F101" s="382"/>
      <c r="G101" s="749"/>
      <c r="J101" s="392"/>
    </row>
    <row r="102" spans="1:12" s="760" customFormat="1" ht="45" customHeight="1">
      <c r="A102" s="755"/>
      <c r="B102" s="378"/>
      <c r="C102" s="866" t="s">
        <v>1041</v>
      </c>
      <c r="D102" s="867"/>
      <c r="E102" s="756"/>
      <c r="F102" s="382"/>
      <c r="G102" s="757"/>
      <c r="H102" s="758"/>
      <c r="I102" s="866" t="s">
        <v>1042</v>
      </c>
      <c r="J102" s="867"/>
      <c r="K102" s="758"/>
      <c r="L102" s="759"/>
    </row>
    <row r="103" spans="1:7" ht="13.5" thickBot="1">
      <c r="A103" s="368"/>
      <c r="B103" s="368"/>
      <c r="C103" s="373"/>
      <c r="D103" s="370"/>
      <c r="E103" s="371"/>
      <c r="F103" s="372"/>
      <c r="G103" s="749"/>
    </row>
    <row r="104" spans="1:12" ht="16.5" thickBot="1">
      <c r="A104" s="754" t="s">
        <v>172</v>
      </c>
      <c r="B104" s="374" t="s">
        <v>16</v>
      </c>
      <c r="C104" s="375" t="s">
        <v>312</v>
      </c>
      <c r="D104" s="870" t="s">
        <v>2</v>
      </c>
      <c r="E104" s="870"/>
      <c r="F104" s="376" t="s">
        <v>313</v>
      </c>
      <c r="G104" s="749"/>
      <c r="H104" s="730" t="s">
        <v>16</v>
      </c>
      <c r="I104" s="390" t="s">
        <v>314</v>
      </c>
      <c r="J104" s="868" t="s">
        <v>2</v>
      </c>
      <c r="K104" s="869"/>
      <c r="L104" s="391" t="s">
        <v>315</v>
      </c>
    </row>
    <row r="105" spans="1:12" s="377" customFormat="1" ht="16.5" customHeight="1">
      <c r="A105" s="755"/>
      <c r="B105" s="378">
        <v>1</v>
      </c>
      <c r="C105" s="379" t="s">
        <v>21</v>
      </c>
      <c r="D105" s="380">
        <v>808</v>
      </c>
      <c r="E105" s="381"/>
      <c r="F105" s="382">
        <v>0.16296893908834206</v>
      </c>
      <c r="G105" s="750"/>
      <c r="H105" s="387">
        <v>1</v>
      </c>
      <c r="I105" s="389" t="s">
        <v>119</v>
      </c>
      <c r="J105" s="392">
        <v>158</v>
      </c>
      <c r="K105" s="387"/>
      <c r="L105" s="388">
        <v>0.21066666666666667</v>
      </c>
    </row>
    <row r="106" spans="1:12" ht="12.75">
      <c r="A106" s="755"/>
      <c r="B106" s="378">
        <v>2</v>
      </c>
      <c r="C106" s="379" t="s">
        <v>24</v>
      </c>
      <c r="D106" s="380">
        <v>351</v>
      </c>
      <c r="E106" s="381"/>
      <c r="F106" s="382">
        <v>0.07079467527228721</v>
      </c>
      <c r="G106" s="749"/>
      <c r="H106" s="387">
        <v>2</v>
      </c>
      <c r="I106" s="389" t="s">
        <v>151</v>
      </c>
      <c r="J106" s="392">
        <v>134</v>
      </c>
      <c r="L106" s="388">
        <v>0.17866666666666667</v>
      </c>
    </row>
    <row r="107" spans="1:12" ht="12.75">
      <c r="A107" s="755"/>
      <c r="B107" s="378">
        <v>3</v>
      </c>
      <c r="C107" s="379" t="s">
        <v>22</v>
      </c>
      <c r="D107" s="380">
        <v>280</v>
      </c>
      <c r="E107" s="381"/>
      <c r="F107" s="382">
        <v>0.05647438483259379</v>
      </c>
      <c r="G107" s="749"/>
      <c r="H107" s="387">
        <v>3</v>
      </c>
      <c r="I107" s="389" t="s">
        <v>111</v>
      </c>
      <c r="J107" s="392">
        <v>113</v>
      </c>
      <c r="L107" s="388">
        <v>0.15066666666666667</v>
      </c>
    </row>
    <row r="108" spans="1:12" ht="12.75">
      <c r="A108" s="755"/>
      <c r="B108" s="378">
        <v>4</v>
      </c>
      <c r="C108" s="379" t="s">
        <v>26</v>
      </c>
      <c r="D108" s="380">
        <v>279</v>
      </c>
      <c r="E108" s="381"/>
      <c r="F108" s="382">
        <v>0.05627269060104881</v>
      </c>
      <c r="G108" s="749"/>
      <c r="H108" s="387">
        <v>4</v>
      </c>
      <c r="I108" s="389" t="s">
        <v>125</v>
      </c>
      <c r="J108" s="392">
        <v>57</v>
      </c>
      <c r="L108" s="388">
        <v>0.076</v>
      </c>
    </row>
    <row r="109" spans="1:12" ht="12.75">
      <c r="A109" s="755"/>
      <c r="B109" s="378">
        <v>5</v>
      </c>
      <c r="C109" s="384" t="s">
        <v>23</v>
      </c>
      <c r="D109" s="380">
        <v>232</v>
      </c>
      <c r="E109" s="381"/>
      <c r="F109" s="382">
        <v>0.04679306171843485</v>
      </c>
      <c r="G109" s="749"/>
      <c r="H109" s="387">
        <v>5</v>
      </c>
      <c r="I109" s="389" t="s">
        <v>149</v>
      </c>
      <c r="J109" s="392">
        <v>45</v>
      </c>
      <c r="L109" s="388">
        <v>0.06</v>
      </c>
    </row>
    <row r="110" spans="1:12" ht="12.75">
      <c r="A110" s="755"/>
      <c r="B110" s="378">
        <v>6</v>
      </c>
      <c r="C110" s="379" t="s">
        <v>25</v>
      </c>
      <c r="D110" s="380">
        <v>210</v>
      </c>
      <c r="E110" s="381"/>
      <c r="F110" s="382">
        <v>0.04235578862444534</v>
      </c>
      <c r="G110" s="749"/>
      <c r="H110" s="387">
        <v>6</v>
      </c>
      <c r="I110" s="389" t="s">
        <v>128</v>
      </c>
      <c r="J110" s="392">
        <v>34</v>
      </c>
      <c r="L110" s="388">
        <v>0.04533333333333334</v>
      </c>
    </row>
    <row r="111" spans="1:12" ht="12.75">
      <c r="A111" s="755"/>
      <c r="B111" s="378">
        <v>7</v>
      </c>
      <c r="C111" s="379" t="s">
        <v>27</v>
      </c>
      <c r="D111" s="380">
        <v>206</v>
      </c>
      <c r="E111" s="381"/>
      <c r="F111" s="382">
        <v>0.04154901169826543</v>
      </c>
      <c r="G111" s="749"/>
      <c r="I111" s="389" t="s">
        <v>97</v>
      </c>
      <c r="J111" s="392">
        <v>183</v>
      </c>
      <c r="K111" s="393"/>
      <c r="L111" s="388">
        <v>0.244</v>
      </c>
    </row>
    <row r="112" spans="1:12" ht="12.75">
      <c r="A112" s="755"/>
      <c r="B112" s="378">
        <v>8</v>
      </c>
      <c r="C112" s="379" t="s">
        <v>28</v>
      </c>
      <c r="D112" s="380">
        <v>206</v>
      </c>
      <c r="E112" s="381"/>
      <c r="F112" s="382">
        <v>0.04154901169826543</v>
      </c>
      <c r="G112" s="749"/>
      <c r="I112" s="389" t="s">
        <v>148</v>
      </c>
      <c r="J112" s="392">
        <v>54</v>
      </c>
      <c r="L112" s="388">
        <v>0.072</v>
      </c>
    </row>
    <row r="113" spans="1:10" ht="12.75">
      <c r="A113" s="755"/>
      <c r="B113" s="378">
        <v>9</v>
      </c>
      <c r="C113" s="379" t="s">
        <v>32</v>
      </c>
      <c r="D113" s="380">
        <v>180</v>
      </c>
      <c r="E113" s="381"/>
      <c r="F113" s="382">
        <v>0.03630496167809601</v>
      </c>
      <c r="G113" s="749"/>
      <c r="J113" s="392"/>
    </row>
    <row r="114" spans="1:10" ht="25.5">
      <c r="A114" s="755"/>
      <c r="B114" s="378">
        <v>10</v>
      </c>
      <c r="C114" s="383" t="s">
        <v>38</v>
      </c>
      <c r="D114" s="380">
        <v>147</v>
      </c>
      <c r="E114" s="381"/>
      <c r="F114" s="382">
        <v>0.02964905203711174</v>
      </c>
      <c r="G114" s="749"/>
      <c r="J114" s="392"/>
    </row>
    <row r="115" spans="1:10" ht="12.75">
      <c r="A115" s="755"/>
      <c r="B115" s="378"/>
      <c r="C115" s="383"/>
      <c r="D115" s="380"/>
      <c r="E115" s="381"/>
      <c r="F115" s="382"/>
      <c r="G115" s="749"/>
      <c r="J115" s="392"/>
    </row>
    <row r="116" spans="1:12" s="760" customFormat="1" ht="45" customHeight="1">
      <c r="A116" s="755"/>
      <c r="B116" s="378"/>
      <c r="C116" s="866" t="s">
        <v>1045</v>
      </c>
      <c r="D116" s="867"/>
      <c r="E116" s="756"/>
      <c r="F116" s="382"/>
      <c r="G116" s="757"/>
      <c r="H116" s="758"/>
      <c r="I116" s="866" t="s">
        <v>1046</v>
      </c>
      <c r="J116" s="867"/>
      <c r="K116" s="758"/>
      <c r="L116" s="759"/>
    </row>
    <row r="117" spans="1:10" ht="13.5" thickBot="1">
      <c r="A117" s="755"/>
      <c r="B117" s="378"/>
      <c r="C117" s="383"/>
      <c r="D117" s="380"/>
      <c r="E117" s="381"/>
      <c r="F117" s="382"/>
      <c r="G117" s="749"/>
      <c r="J117" s="392"/>
    </row>
    <row r="118" spans="1:12" ht="26.25" thickBot="1">
      <c r="A118" s="754" t="s">
        <v>187</v>
      </c>
      <c r="B118" s="374" t="s">
        <v>16</v>
      </c>
      <c r="C118" s="375" t="s">
        <v>312</v>
      </c>
      <c r="D118" s="870" t="s">
        <v>2</v>
      </c>
      <c r="E118" s="870"/>
      <c r="F118" s="376" t="s">
        <v>313</v>
      </c>
      <c r="G118" s="749"/>
      <c r="H118" s="730" t="s">
        <v>16</v>
      </c>
      <c r="I118" s="390" t="s">
        <v>314</v>
      </c>
      <c r="J118" s="868" t="s">
        <v>2</v>
      </c>
      <c r="K118" s="869"/>
      <c r="L118" s="391" t="s">
        <v>315</v>
      </c>
    </row>
    <row r="119" spans="1:12" s="377" customFormat="1" ht="16.5" customHeight="1">
      <c r="A119" s="755"/>
      <c r="B119" s="378">
        <v>1</v>
      </c>
      <c r="C119" s="379" t="s">
        <v>21</v>
      </c>
      <c r="D119" s="380">
        <v>602</v>
      </c>
      <c r="E119" s="381"/>
      <c r="F119" s="382">
        <v>0.12711148648648649</v>
      </c>
      <c r="G119" s="750"/>
      <c r="H119" s="387">
        <v>1</v>
      </c>
      <c r="I119" s="389" t="s">
        <v>151</v>
      </c>
      <c r="J119" s="392">
        <v>259</v>
      </c>
      <c r="K119" s="387"/>
      <c r="L119" s="388">
        <v>0.25925925925925924</v>
      </c>
    </row>
    <row r="120" spans="1:12" ht="12.75">
      <c r="A120" s="755"/>
      <c r="B120" s="378">
        <v>2</v>
      </c>
      <c r="C120" s="379" t="s">
        <v>22</v>
      </c>
      <c r="D120" s="380">
        <v>474</v>
      </c>
      <c r="E120" s="381"/>
      <c r="F120" s="382">
        <v>0.10008445945945946</v>
      </c>
      <c r="G120" s="749"/>
      <c r="H120" s="387">
        <v>2</v>
      </c>
      <c r="I120" s="389" t="s">
        <v>111</v>
      </c>
      <c r="J120" s="392">
        <v>143</v>
      </c>
      <c r="L120" s="388">
        <v>0.14314314314314314</v>
      </c>
    </row>
    <row r="121" spans="1:12" ht="12.75">
      <c r="A121" s="755"/>
      <c r="B121" s="378">
        <v>3</v>
      </c>
      <c r="C121" s="379" t="s">
        <v>25</v>
      </c>
      <c r="D121" s="380">
        <v>300</v>
      </c>
      <c r="E121" s="381"/>
      <c r="F121" s="382">
        <v>0.0633445945945946</v>
      </c>
      <c r="G121" s="749"/>
      <c r="H121" s="387">
        <v>3</v>
      </c>
      <c r="I121" s="389" t="s">
        <v>125</v>
      </c>
      <c r="J121" s="392">
        <v>104</v>
      </c>
      <c r="L121" s="388">
        <v>0.1041041041041041</v>
      </c>
    </row>
    <row r="122" spans="1:12" ht="12.75">
      <c r="A122" s="755"/>
      <c r="B122" s="378">
        <v>4</v>
      </c>
      <c r="C122" s="379" t="s">
        <v>24</v>
      </c>
      <c r="D122" s="380">
        <v>284</v>
      </c>
      <c r="E122" s="381"/>
      <c r="F122" s="382">
        <v>0.059966216216216214</v>
      </c>
      <c r="G122" s="749"/>
      <c r="H122" s="387">
        <v>4</v>
      </c>
      <c r="I122" s="389" t="s">
        <v>119</v>
      </c>
      <c r="J122" s="392">
        <v>90</v>
      </c>
      <c r="L122" s="388">
        <v>0.09009009009009009</v>
      </c>
    </row>
    <row r="123" spans="1:12" ht="12.75">
      <c r="A123" s="755"/>
      <c r="B123" s="378">
        <v>5</v>
      </c>
      <c r="C123" s="379" t="s">
        <v>23</v>
      </c>
      <c r="D123" s="380">
        <v>241</v>
      </c>
      <c r="E123" s="381"/>
      <c r="F123" s="382">
        <v>0.05088682432432432</v>
      </c>
      <c r="G123" s="749"/>
      <c r="H123" s="387">
        <v>5</v>
      </c>
      <c r="I123" s="389" t="s">
        <v>128</v>
      </c>
      <c r="J123" s="392">
        <v>44</v>
      </c>
      <c r="L123" s="388">
        <v>0.044044044044044044</v>
      </c>
    </row>
    <row r="124" spans="1:12" ht="12.75">
      <c r="A124" s="755"/>
      <c r="B124" s="378">
        <v>6</v>
      </c>
      <c r="C124" s="379" t="s">
        <v>27</v>
      </c>
      <c r="D124" s="380">
        <v>223</v>
      </c>
      <c r="E124" s="381"/>
      <c r="F124" s="382">
        <v>0.04708614864864865</v>
      </c>
      <c r="G124" s="749"/>
      <c r="H124" s="387">
        <v>6</v>
      </c>
      <c r="I124" s="389" t="s">
        <v>149</v>
      </c>
      <c r="J124" s="392">
        <v>39</v>
      </c>
      <c r="L124" s="388">
        <v>0.03903903903903904</v>
      </c>
    </row>
    <row r="125" spans="1:12" ht="12.75">
      <c r="A125" s="755"/>
      <c r="B125" s="378">
        <v>7</v>
      </c>
      <c r="C125" s="384" t="s">
        <v>28</v>
      </c>
      <c r="D125" s="380">
        <v>193</v>
      </c>
      <c r="E125" s="381"/>
      <c r="F125" s="382">
        <v>0.040751689189189186</v>
      </c>
      <c r="G125" s="749"/>
      <c r="I125" s="389" t="s">
        <v>97</v>
      </c>
      <c r="J125" s="392">
        <v>260</v>
      </c>
      <c r="K125" s="393"/>
      <c r="L125" s="388">
        <v>0.2602602602602603</v>
      </c>
    </row>
    <row r="126" spans="1:12" ht="12.75">
      <c r="A126" s="755"/>
      <c r="B126" s="378">
        <v>8</v>
      </c>
      <c r="C126" s="379" t="s">
        <v>26</v>
      </c>
      <c r="D126" s="380">
        <v>181</v>
      </c>
      <c r="E126" s="381"/>
      <c r="F126" s="382">
        <v>0.03821790540540541</v>
      </c>
      <c r="G126" s="749"/>
      <c r="I126" s="389" t="s">
        <v>148</v>
      </c>
      <c r="J126" s="392">
        <v>63</v>
      </c>
      <c r="L126" s="388">
        <v>0.06306306306306306</v>
      </c>
    </row>
    <row r="127" spans="1:10" ht="12.75">
      <c r="A127" s="755"/>
      <c r="B127" s="378">
        <v>9</v>
      </c>
      <c r="C127" s="379" t="s">
        <v>33</v>
      </c>
      <c r="D127" s="380">
        <v>133</v>
      </c>
      <c r="E127" s="381"/>
      <c r="F127" s="382">
        <v>0.02808277027027027</v>
      </c>
      <c r="G127" s="749"/>
      <c r="J127" s="392"/>
    </row>
    <row r="128" spans="1:10" ht="25.5">
      <c r="A128" s="755"/>
      <c r="B128" s="378">
        <v>10</v>
      </c>
      <c r="C128" s="383" t="s">
        <v>38</v>
      </c>
      <c r="D128" s="380">
        <v>118</v>
      </c>
      <c r="E128" s="381"/>
      <c r="F128" s="382">
        <v>0.02491554054054054</v>
      </c>
      <c r="G128" s="749"/>
      <c r="J128" s="392"/>
    </row>
    <row r="129" spans="1:10" ht="12.75">
      <c r="A129" s="755"/>
      <c r="B129" s="378"/>
      <c r="C129" s="383"/>
      <c r="D129" s="380"/>
      <c r="E129" s="381"/>
      <c r="F129" s="382"/>
      <c r="G129" s="749"/>
      <c r="J129" s="392"/>
    </row>
    <row r="130" spans="1:12" s="760" customFormat="1" ht="45" customHeight="1">
      <c r="A130" s="755"/>
      <c r="B130" s="378"/>
      <c r="C130" s="866" t="s">
        <v>1043</v>
      </c>
      <c r="D130" s="867"/>
      <c r="E130" s="756"/>
      <c r="F130" s="382"/>
      <c r="G130" s="757"/>
      <c r="H130" s="758"/>
      <c r="I130" s="872" t="s">
        <v>1044</v>
      </c>
      <c r="J130" s="873"/>
      <c r="K130" s="758"/>
      <c r="L130" s="759"/>
    </row>
    <row r="131" spans="1:10" ht="13.5" thickBot="1">
      <c r="A131" s="755"/>
      <c r="B131" s="378"/>
      <c r="C131" s="383"/>
      <c r="D131" s="380"/>
      <c r="E131" s="381"/>
      <c r="F131" s="382"/>
      <c r="G131" s="749"/>
      <c r="J131" s="392"/>
    </row>
    <row r="132" spans="1:12" ht="16.5" thickBot="1">
      <c r="A132" s="754" t="s">
        <v>170</v>
      </c>
      <c r="B132" s="374" t="s">
        <v>16</v>
      </c>
      <c r="C132" s="375" t="s">
        <v>312</v>
      </c>
      <c r="D132" s="870" t="s">
        <v>2</v>
      </c>
      <c r="E132" s="870"/>
      <c r="F132" s="376" t="s">
        <v>313</v>
      </c>
      <c r="G132" s="749"/>
      <c r="H132" s="730" t="s">
        <v>16</v>
      </c>
      <c r="I132" s="390" t="s">
        <v>314</v>
      </c>
      <c r="J132" s="868" t="s">
        <v>2</v>
      </c>
      <c r="K132" s="869"/>
      <c r="L132" s="391" t="s">
        <v>315</v>
      </c>
    </row>
    <row r="133" spans="1:12" s="377" customFormat="1" ht="16.5" customHeight="1">
      <c r="A133" s="755"/>
      <c r="B133" s="378">
        <v>1</v>
      </c>
      <c r="C133" s="379" t="s">
        <v>21</v>
      </c>
      <c r="D133" s="380">
        <v>12954</v>
      </c>
      <c r="E133" s="381"/>
      <c r="F133" s="382">
        <v>0.13374770272781714</v>
      </c>
      <c r="G133" s="750"/>
      <c r="H133" s="387">
        <v>1</v>
      </c>
      <c r="I133" s="389" t="s">
        <v>151</v>
      </c>
      <c r="J133" s="392">
        <v>17105</v>
      </c>
      <c r="K133" s="393"/>
      <c r="L133" s="388">
        <v>0.5091531477898497</v>
      </c>
    </row>
    <row r="134" spans="1:12" ht="12.75">
      <c r="A134" s="755"/>
      <c r="B134" s="378">
        <v>2</v>
      </c>
      <c r="C134" s="379" t="s">
        <v>24</v>
      </c>
      <c r="D134" s="380">
        <v>6225</v>
      </c>
      <c r="E134" s="381"/>
      <c r="F134" s="382">
        <v>0.06427199702645219</v>
      </c>
      <c r="G134" s="749"/>
      <c r="H134" s="387">
        <v>2</v>
      </c>
      <c r="I134" s="389" t="s">
        <v>111</v>
      </c>
      <c r="J134" s="392">
        <v>3412</v>
      </c>
      <c r="K134" s="393"/>
      <c r="L134" s="388">
        <v>0.10156273254948653</v>
      </c>
    </row>
    <row r="135" spans="1:12" ht="12.75">
      <c r="A135" s="755"/>
      <c r="B135" s="378">
        <v>3</v>
      </c>
      <c r="C135" s="379" t="s">
        <v>23</v>
      </c>
      <c r="D135" s="380">
        <v>5737</v>
      </c>
      <c r="E135" s="381"/>
      <c r="F135" s="382">
        <v>0.059233485452330314</v>
      </c>
      <c r="G135" s="749"/>
      <c r="H135" s="387">
        <v>3</v>
      </c>
      <c r="I135" s="389" t="s">
        <v>125</v>
      </c>
      <c r="J135" s="392">
        <v>2638</v>
      </c>
      <c r="L135" s="388">
        <v>0.07852358981991368</v>
      </c>
    </row>
    <row r="136" spans="1:12" ht="12.75">
      <c r="A136" s="755"/>
      <c r="B136" s="378">
        <v>4</v>
      </c>
      <c r="C136" s="379" t="s">
        <v>22</v>
      </c>
      <c r="D136" s="380">
        <v>5533</v>
      </c>
      <c r="E136" s="381"/>
      <c r="F136" s="382">
        <v>0.057127222417246576</v>
      </c>
      <c r="G136" s="749"/>
      <c r="H136" s="387">
        <v>4</v>
      </c>
      <c r="I136" s="389" t="s">
        <v>119</v>
      </c>
      <c r="J136" s="392">
        <v>2383</v>
      </c>
      <c r="K136" s="393"/>
      <c r="L136" s="388">
        <v>0.07093317457955053</v>
      </c>
    </row>
    <row r="137" spans="1:12" ht="12.75">
      <c r="A137" s="755"/>
      <c r="B137" s="378">
        <v>5</v>
      </c>
      <c r="C137" s="379" t="s">
        <v>27</v>
      </c>
      <c r="D137" s="380">
        <v>5480</v>
      </c>
      <c r="E137" s="381"/>
      <c r="F137" s="382">
        <v>0.05658000702087678</v>
      </c>
      <c r="G137" s="749"/>
      <c r="H137" s="387">
        <v>5</v>
      </c>
      <c r="I137" s="389" t="s">
        <v>149</v>
      </c>
      <c r="J137" s="392">
        <v>1390</v>
      </c>
      <c r="K137" s="393"/>
      <c r="L137" s="388">
        <v>0.041375204643548144</v>
      </c>
    </row>
    <row r="138" spans="1:12" ht="12.75">
      <c r="A138" s="755"/>
      <c r="B138" s="378">
        <v>6</v>
      </c>
      <c r="C138" s="379" t="s">
        <v>26</v>
      </c>
      <c r="D138" s="380">
        <v>5349</v>
      </c>
      <c r="E138" s="381"/>
      <c r="F138" s="382">
        <v>0.055227455758151446</v>
      </c>
      <c r="G138" s="749"/>
      <c r="H138" s="387">
        <v>6</v>
      </c>
      <c r="I138" s="389" t="s">
        <v>128</v>
      </c>
      <c r="J138" s="392">
        <v>587</v>
      </c>
      <c r="K138" s="393"/>
      <c r="L138" s="388">
        <v>0.01747283821997321</v>
      </c>
    </row>
    <row r="139" spans="1:12" ht="12.75">
      <c r="A139" s="755"/>
      <c r="B139" s="378">
        <v>7</v>
      </c>
      <c r="C139" s="379" t="s">
        <v>25</v>
      </c>
      <c r="D139" s="380">
        <v>4937</v>
      </c>
      <c r="E139" s="381"/>
      <c r="F139" s="382">
        <v>0.050973630412786256</v>
      </c>
      <c r="G139" s="749"/>
      <c r="I139" s="389" t="s">
        <v>97</v>
      </c>
      <c r="J139" s="392">
        <v>5576</v>
      </c>
      <c r="K139" s="393"/>
      <c r="L139" s="388">
        <v>0.16597707992260752</v>
      </c>
    </row>
    <row r="140" spans="1:12" ht="12.75">
      <c r="A140" s="755"/>
      <c r="B140" s="378">
        <v>8</v>
      </c>
      <c r="C140" s="379" t="s">
        <v>28</v>
      </c>
      <c r="D140" s="380">
        <v>4316</v>
      </c>
      <c r="E140" s="381"/>
      <c r="F140" s="382">
        <v>0.04456191793834018</v>
      </c>
      <c r="G140" s="749"/>
      <c r="I140" s="389" t="s">
        <v>148</v>
      </c>
      <c r="J140" s="392">
        <v>1983</v>
      </c>
      <c r="L140" s="388">
        <v>0.05902664086917696</v>
      </c>
    </row>
    <row r="141" spans="1:10" ht="12.75">
      <c r="A141" s="755"/>
      <c r="B141" s="378">
        <v>9</v>
      </c>
      <c r="C141" s="379" t="s">
        <v>30</v>
      </c>
      <c r="D141" s="380">
        <v>3094</v>
      </c>
      <c r="E141" s="381"/>
      <c r="F141" s="382">
        <v>0.03194498936543664</v>
      </c>
      <c r="G141" s="749"/>
      <c r="J141" s="392"/>
    </row>
    <row r="142" spans="1:10" ht="12.75">
      <c r="A142" s="755"/>
      <c r="B142" s="378">
        <v>10</v>
      </c>
      <c r="C142" s="384" t="s">
        <v>29</v>
      </c>
      <c r="D142" s="380">
        <v>2762</v>
      </c>
      <c r="E142" s="381"/>
      <c r="F142" s="382">
        <v>0.028517149524025853</v>
      </c>
      <c r="G142" s="749"/>
      <c r="J142" s="392"/>
    </row>
    <row r="143" spans="1:10" ht="12.75">
      <c r="A143" s="755"/>
      <c r="B143" s="378"/>
      <c r="C143" s="383"/>
      <c r="D143" s="380"/>
      <c r="E143" s="381"/>
      <c r="F143" s="382"/>
      <c r="G143" s="749"/>
      <c r="J143" s="392"/>
    </row>
    <row r="144" spans="1:10" ht="45" customHeight="1">
      <c r="A144" s="755"/>
      <c r="B144" s="378"/>
      <c r="C144" s="872" t="s">
        <v>1047</v>
      </c>
      <c r="D144" s="873"/>
      <c r="E144" s="381"/>
      <c r="F144" s="382"/>
      <c r="G144" s="749"/>
      <c r="I144" s="872" t="s">
        <v>1048</v>
      </c>
      <c r="J144" s="873"/>
    </row>
    <row r="145" spans="1:10" ht="13.5" thickBot="1">
      <c r="A145" s="755"/>
      <c r="B145" s="378"/>
      <c r="C145" s="383"/>
      <c r="D145" s="380"/>
      <c r="E145" s="381"/>
      <c r="F145" s="382"/>
      <c r="G145" s="749"/>
      <c r="J145" s="392"/>
    </row>
    <row r="146" spans="1:12" ht="16.5" thickBot="1">
      <c r="A146" s="754" t="s">
        <v>173</v>
      </c>
      <c r="B146" s="374" t="s">
        <v>16</v>
      </c>
      <c r="C146" s="375" t="s">
        <v>312</v>
      </c>
      <c r="D146" s="870" t="s">
        <v>2</v>
      </c>
      <c r="E146" s="870"/>
      <c r="F146" s="376" t="s">
        <v>313</v>
      </c>
      <c r="G146" s="749"/>
      <c r="H146" s="730" t="s">
        <v>16</v>
      </c>
      <c r="I146" s="390" t="s">
        <v>314</v>
      </c>
      <c r="J146" s="868" t="s">
        <v>2</v>
      </c>
      <c r="K146" s="868"/>
      <c r="L146" s="391" t="s">
        <v>315</v>
      </c>
    </row>
    <row r="147" spans="1:12" s="377" customFormat="1" ht="16.5" customHeight="1">
      <c r="A147" s="755"/>
      <c r="B147" s="378">
        <v>1</v>
      </c>
      <c r="C147" s="379" t="s">
        <v>21</v>
      </c>
      <c r="D147" s="380">
        <v>5681</v>
      </c>
      <c r="E147" s="381"/>
      <c r="F147" s="382">
        <v>0.1309136997349925</v>
      </c>
      <c r="G147" s="750"/>
      <c r="H147" s="387">
        <v>1</v>
      </c>
      <c r="I147" s="389" t="s">
        <v>151</v>
      </c>
      <c r="J147" s="392">
        <v>5311</v>
      </c>
      <c r="K147" s="393"/>
      <c r="L147" s="388">
        <v>0.45686021505376345</v>
      </c>
    </row>
    <row r="148" spans="1:12" ht="12.75">
      <c r="A148" s="755"/>
      <c r="B148" s="378">
        <v>2</v>
      </c>
      <c r="C148" s="379" t="s">
        <v>24</v>
      </c>
      <c r="D148" s="380">
        <v>3801</v>
      </c>
      <c r="E148" s="381"/>
      <c r="F148" s="382">
        <v>0.08759073625993778</v>
      </c>
      <c r="G148" s="749"/>
      <c r="H148" s="387">
        <v>2</v>
      </c>
      <c r="I148" s="389" t="s">
        <v>111</v>
      </c>
      <c r="J148" s="392">
        <v>1163</v>
      </c>
      <c r="K148" s="393"/>
      <c r="L148" s="388">
        <v>0.10004301075268818</v>
      </c>
    </row>
    <row r="149" spans="1:12" ht="12.75">
      <c r="A149" s="755"/>
      <c r="B149" s="378">
        <v>3</v>
      </c>
      <c r="C149" s="379" t="s">
        <v>26</v>
      </c>
      <c r="D149" s="380">
        <v>2853</v>
      </c>
      <c r="E149" s="381"/>
      <c r="F149" s="382">
        <v>0.06574490148634635</v>
      </c>
      <c r="G149" s="749"/>
      <c r="H149" s="387">
        <v>3</v>
      </c>
      <c r="I149" s="389" t="s">
        <v>119</v>
      </c>
      <c r="J149" s="392">
        <v>1143</v>
      </c>
      <c r="K149" s="393"/>
      <c r="L149" s="388">
        <v>0.09832258064516129</v>
      </c>
    </row>
    <row r="150" spans="1:12" ht="12.75">
      <c r="A150" s="755"/>
      <c r="B150" s="378">
        <v>4</v>
      </c>
      <c r="C150" s="379" t="s">
        <v>23</v>
      </c>
      <c r="D150" s="380">
        <v>2513</v>
      </c>
      <c r="E150" s="381"/>
      <c r="F150" s="382">
        <v>0.05790989745362369</v>
      </c>
      <c r="G150" s="749"/>
      <c r="H150" s="387">
        <v>4</v>
      </c>
      <c r="I150" s="389" t="s">
        <v>125</v>
      </c>
      <c r="J150" s="392">
        <v>803</v>
      </c>
      <c r="L150" s="388">
        <v>0.0690752688172043</v>
      </c>
    </row>
    <row r="151" spans="1:12" ht="12.75">
      <c r="A151" s="755"/>
      <c r="B151" s="378">
        <v>5</v>
      </c>
      <c r="C151" s="379" t="s">
        <v>22</v>
      </c>
      <c r="D151" s="380">
        <v>2476</v>
      </c>
      <c r="E151" s="381"/>
      <c r="F151" s="382">
        <v>0.0570572646618274</v>
      </c>
      <c r="G151" s="749"/>
      <c r="H151" s="387">
        <v>5</v>
      </c>
      <c r="I151" s="389" t="s">
        <v>149</v>
      </c>
      <c r="J151" s="392">
        <v>561</v>
      </c>
      <c r="K151" s="393"/>
      <c r="L151" s="388">
        <v>0.04825806451612903</v>
      </c>
    </row>
    <row r="152" spans="1:12" ht="12.75">
      <c r="A152" s="755"/>
      <c r="B152" s="378">
        <v>6</v>
      </c>
      <c r="C152" s="379" t="s">
        <v>28</v>
      </c>
      <c r="D152" s="380">
        <v>2006</v>
      </c>
      <c r="E152" s="381"/>
      <c r="F152" s="382">
        <v>0.04622652379306372</v>
      </c>
      <c r="G152" s="749"/>
      <c r="H152" s="387">
        <v>6</v>
      </c>
      <c r="I152" s="389" t="s">
        <v>128</v>
      </c>
      <c r="J152" s="392">
        <v>325</v>
      </c>
      <c r="K152" s="393"/>
      <c r="L152" s="388">
        <v>0.02795698924731183</v>
      </c>
    </row>
    <row r="153" spans="1:12" ht="12.75">
      <c r="A153" s="755"/>
      <c r="B153" s="378">
        <v>7</v>
      </c>
      <c r="C153" s="379" t="s">
        <v>25</v>
      </c>
      <c r="D153" s="380">
        <v>1951</v>
      </c>
      <c r="E153" s="381"/>
      <c r="F153" s="382">
        <v>0.04495909667012329</v>
      </c>
      <c r="G153" s="749"/>
      <c r="I153" s="389" t="s">
        <v>97</v>
      </c>
      <c r="J153" s="392">
        <v>2245</v>
      </c>
      <c r="K153" s="393"/>
      <c r="L153" s="388">
        <v>0.19311827956989247</v>
      </c>
    </row>
    <row r="154" spans="1:12" ht="12.75">
      <c r="A154" s="755"/>
      <c r="B154" s="378">
        <v>8</v>
      </c>
      <c r="C154" s="379" t="s">
        <v>27</v>
      </c>
      <c r="D154" s="380">
        <v>1783</v>
      </c>
      <c r="E154" s="381"/>
      <c r="F154" s="382">
        <v>0.04108768291277797</v>
      </c>
      <c r="G154" s="749"/>
      <c r="I154" s="389" t="s">
        <v>148</v>
      </c>
      <c r="J154" s="392">
        <v>588</v>
      </c>
      <c r="L154" s="388">
        <v>0.05058064516129032</v>
      </c>
    </row>
    <row r="155" spans="1:10" ht="12.75">
      <c r="A155" s="755"/>
      <c r="B155" s="378">
        <v>9</v>
      </c>
      <c r="C155" s="379" t="s">
        <v>34</v>
      </c>
      <c r="D155" s="380">
        <v>1285</v>
      </c>
      <c r="E155" s="381"/>
      <c r="F155" s="382">
        <v>0.029611706417790068</v>
      </c>
      <c r="G155" s="749"/>
      <c r="J155" s="392"/>
    </row>
    <row r="156" spans="1:10" ht="25.5">
      <c r="A156" s="755"/>
      <c r="B156" s="378">
        <v>10</v>
      </c>
      <c r="C156" s="383" t="s">
        <v>35</v>
      </c>
      <c r="D156" s="380">
        <v>1263</v>
      </c>
      <c r="E156" s="381"/>
      <c r="F156" s="382">
        <v>0.029104735568613895</v>
      </c>
      <c r="G156" s="749"/>
      <c r="J156" s="392"/>
    </row>
    <row r="157" spans="1:10" ht="12.75">
      <c r="A157" s="755"/>
      <c r="B157" s="378"/>
      <c r="C157" s="383"/>
      <c r="D157" s="380"/>
      <c r="E157" s="381"/>
      <c r="F157" s="382"/>
      <c r="G157" s="749"/>
      <c r="J157" s="392"/>
    </row>
    <row r="158" spans="1:10" ht="45" customHeight="1">
      <c r="A158" s="755"/>
      <c r="B158" s="378"/>
      <c r="C158" s="866" t="s">
        <v>1049</v>
      </c>
      <c r="D158" s="867"/>
      <c r="E158" s="381"/>
      <c r="F158" s="382"/>
      <c r="G158" s="749"/>
      <c r="I158" s="866" t="s">
        <v>1050</v>
      </c>
      <c r="J158" s="867"/>
    </row>
    <row r="159" spans="1:10" ht="13.5" thickBot="1">
      <c r="A159" s="755"/>
      <c r="B159" s="378"/>
      <c r="C159" s="383"/>
      <c r="D159" s="380"/>
      <c r="E159" s="381"/>
      <c r="F159" s="382"/>
      <c r="G159" s="749"/>
      <c r="J159" s="392"/>
    </row>
    <row r="160" spans="1:12" ht="16.5" thickBot="1">
      <c r="A160" s="754" t="s">
        <v>190</v>
      </c>
      <c r="B160" s="374" t="s">
        <v>16</v>
      </c>
      <c r="C160" s="375" t="s">
        <v>312</v>
      </c>
      <c r="D160" s="870" t="s">
        <v>2</v>
      </c>
      <c r="E160" s="870"/>
      <c r="F160" s="376" t="s">
        <v>313</v>
      </c>
      <c r="G160" s="749"/>
      <c r="H160" s="730" t="s">
        <v>16</v>
      </c>
      <c r="I160" s="390" t="s">
        <v>314</v>
      </c>
      <c r="J160" s="868" t="s">
        <v>2</v>
      </c>
      <c r="K160" s="868"/>
      <c r="L160" s="391" t="s">
        <v>315</v>
      </c>
    </row>
    <row r="161" spans="1:12" s="377" customFormat="1" ht="16.5" customHeight="1">
      <c r="A161" s="755"/>
      <c r="B161" s="378">
        <v>1</v>
      </c>
      <c r="C161" s="379" t="s">
        <v>21</v>
      </c>
      <c r="D161" s="380">
        <v>586</v>
      </c>
      <c r="E161" s="381"/>
      <c r="F161" s="382">
        <v>0.1028972783143108</v>
      </c>
      <c r="G161" s="750"/>
      <c r="H161" s="387">
        <v>1</v>
      </c>
      <c r="I161" s="389" t="s">
        <v>111</v>
      </c>
      <c r="J161" s="392">
        <v>106</v>
      </c>
      <c r="K161" s="393"/>
      <c r="L161" s="388">
        <v>0.18181818181818182</v>
      </c>
    </row>
    <row r="162" spans="1:12" ht="12.75">
      <c r="A162" s="755"/>
      <c r="B162" s="378">
        <v>2</v>
      </c>
      <c r="C162" s="379" t="s">
        <v>22</v>
      </c>
      <c r="D162" s="380">
        <v>377</v>
      </c>
      <c r="E162" s="381"/>
      <c r="F162" s="382">
        <v>0.066198419666374</v>
      </c>
      <c r="G162" s="749"/>
      <c r="H162" s="387">
        <v>2</v>
      </c>
      <c r="I162" s="389" t="s">
        <v>125</v>
      </c>
      <c r="J162" s="392">
        <v>82</v>
      </c>
      <c r="L162" s="388">
        <v>0.14065180102915953</v>
      </c>
    </row>
    <row r="163" spans="1:12" ht="12.75">
      <c r="A163" s="755"/>
      <c r="B163" s="378">
        <v>3</v>
      </c>
      <c r="C163" s="379" t="s">
        <v>25</v>
      </c>
      <c r="D163" s="380">
        <v>375</v>
      </c>
      <c r="E163" s="381"/>
      <c r="F163" s="382">
        <v>0.06584723441615452</v>
      </c>
      <c r="G163" s="749"/>
      <c r="H163" s="387">
        <v>3</v>
      </c>
      <c r="I163" s="389" t="s">
        <v>151</v>
      </c>
      <c r="J163" s="392">
        <v>63</v>
      </c>
      <c r="K163" s="393"/>
      <c r="L163" s="388">
        <v>0.10806174957118353</v>
      </c>
    </row>
    <row r="164" spans="1:12" ht="12.75">
      <c r="A164" s="755"/>
      <c r="B164" s="378">
        <v>4</v>
      </c>
      <c r="C164" s="379" t="s">
        <v>23</v>
      </c>
      <c r="D164" s="380">
        <v>355</v>
      </c>
      <c r="E164" s="381"/>
      <c r="F164" s="382">
        <v>0.06233538191395961</v>
      </c>
      <c r="G164" s="749"/>
      <c r="H164" s="387">
        <v>4</v>
      </c>
      <c r="I164" s="389" t="s">
        <v>119</v>
      </c>
      <c r="J164" s="392">
        <v>42</v>
      </c>
      <c r="K164" s="393"/>
      <c r="L164" s="388">
        <v>0.07204116638078903</v>
      </c>
    </row>
    <row r="165" spans="1:12" ht="12.75">
      <c r="A165" s="755"/>
      <c r="B165" s="378">
        <v>5</v>
      </c>
      <c r="C165" s="379" t="s">
        <v>24</v>
      </c>
      <c r="D165" s="380">
        <v>319</v>
      </c>
      <c r="E165" s="381"/>
      <c r="F165" s="382">
        <v>0.05601404741000878</v>
      </c>
      <c r="G165" s="749"/>
      <c r="H165" s="387">
        <v>5</v>
      </c>
      <c r="I165" s="389" t="s">
        <v>128</v>
      </c>
      <c r="J165" s="392">
        <v>19</v>
      </c>
      <c r="K165" s="393"/>
      <c r="L165" s="388">
        <v>0.032590051457975985</v>
      </c>
    </row>
    <row r="166" spans="1:12" ht="12.75">
      <c r="A166" s="755"/>
      <c r="B166" s="378">
        <v>6</v>
      </c>
      <c r="C166" s="379" t="s">
        <v>26</v>
      </c>
      <c r="D166" s="380">
        <v>243</v>
      </c>
      <c r="E166" s="381"/>
      <c r="F166" s="382">
        <v>0.04266900790166813</v>
      </c>
      <c r="G166" s="749"/>
      <c r="H166" s="387">
        <v>6</v>
      </c>
      <c r="I166" s="389" t="s">
        <v>149</v>
      </c>
      <c r="J166" s="392">
        <v>14</v>
      </c>
      <c r="K166" s="393"/>
      <c r="L166" s="388">
        <v>0.024013722126929673</v>
      </c>
    </row>
    <row r="167" spans="1:12" ht="12.75">
      <c r="A167" s="755"/>
      <c r="B167" s="378">
        <v>7</v>
      </c>
      <c r="C167" s="366" t="s">
        <v>27</v>
      </c>
      <c r="D167" s="380">
        <v>237</v>
      </c>
      <c r="E167" s="381"/>
      <c r="F167" s="382">
        <v>0.04161545215100966</v>
      </c>
      <c r="G167" s="749"/>
      <c r="I167" s="389" t="s">
        <v>97</v>
      </c>
      <c r="J167" s="392">
        <v>206</v>
      </c>
      <c r="K167" s="393"/>
      <c r="L167" s="388">
        <v>0.35334476843910806</v>
      </c>
    </row>
    <row r="168" spans="1:12" ht="12.75">
      <c r="A168" s="755"/>
      <c r="B168" s="378">
        <v>8</v>
      </c>
      <c r="C168" s="379" t="s">
        <v>28</v>
      </c>
      <c r="D168" s="380">
        <v>227</v>
      </c>
      <c r="E168" s="381"/>
      <c r="F168" s="382">
        <v>0.03985952589991221</v>
      </c>
      <c r="G168" s="749"/>
      <c r="I168" s="389" t="s">
        <v>148</v>
      </c>
      <c r="J168" s="392">
        <v>51</v>
      </c>
      <c r="L168" s="388">
        <v>0.08747855917667238</v>
      </c>
    </row>
    <row r="169" spans="1:10" ht="12.75">
      <c r="A169" s="755"/>
      <c r="B169" s="378">
        <v>9</v>
      </c>
      <c r="C169" s="379" t="s">
        <v>36</v>
      </c>
      <c r="D169" s="380">
        <v>223</v>
      </c>
      <c r="E169" s="381"/>
      <c r="F169" s="382">
        <v>0.039157155399473224</v>
      </c>
      <c r="G169" s="749"/>
      <c r="J169" s="392"/>
    </row>
    <row r="170" spans="1:10" ht="12.75">
      <c r="A170" s="755"/>
      <c r="B170" s="378">
        <v>10</v>
      </c>
      <c r="C170" s="379" t="s">
        <v>30</v>
      </c>
      <c r="D170" s="380">
        <v>193</v>
      </c>
      <c r="E170" s="381"/>
      <c r="F170" s="382">
        <v>0.03388937664618086</v>
      </c>
      <c r="G170" s="749"/>
      <c r="J170" s="392"/>
    </row>
    <row r="171" spans="1:10" ht="12.75">
      <c r="A171" s="755"/>
      <c r="B171" s="378"/>
      <c r="C171" s="383"/>
      <c r="D171" s="380"/>
      <c r="E171" s="381"/>
      <c r="F171" s="382"/>
      <c r="G171" s="749"/>
      <c r="J171" s="392"/>
    </row>
    <row r="172" spans="1:12" s="760" customFormat="1" ht="45" customHeight="1">
      <c r="A172" s="755"/>
      <c r="B172" s="378"/>
      <c r="C172" s="866" t="s">
        <v>1051</v>
      </c>
      <c r="D172" s="867"/>
      <c r="E172" s="756"/>
      <c r="F172" s="382"/>
      <c r="G172" s="757"/>
      <c r="H172" s="758"/>
      <c r="I172" s="866" t="s">
        <v>1052</v>
      </c>
      <c r="J172" s="867"/>
      <c r="K172" s="758"/>
      <c r="L172" s="759"/>
    </row>
    <row r="173" spans="1:10" ht="13.5" thickBot="1">
      <c r="A173" s="755"/>
      <c r="B173" s="378"/>
      <c r="C173" s="383"/>
      <c r="D173" s="380"/>
      <c r="E173" s="381"/>
      <c r="F173" s="382"/>
      <c r="G173" s="749"/>
      <c r="J173" s="392"/>
    </row>
    <row r="174" spans="1:12" ht="16.5" thickBot="1">
      <c r="A174" s="754" t="s">
        <v>192</v>
      </c>
      <c r="B174" s="374" t="s">
        <v>16</v>
      </c>
      <c r="C174" s="375" t="s">
        <v>312</v>
      </c>
      <c r="D174" s="870" t="s">
        <v>2</v>
      </c>
      <c r="E174" s="870"/>
      <c r="F174" s="376" t="s">
        <v>313</v>
      </c>
      <c r="G174" s="749"/>
      <c r="H174" s="730" t="s">
        <v>16</v>
      </c>
      <c r="I174" s="390" t="s">
        <v>314</v>
      </c>
      <c r="J174" s="868" t="s">
        <v>2</v>
      </c>
      <c r="K174" s="869"/>
      <c r="L174" s="391" t="s">
        <v>315</v>
      </c>
    </row>
    <row r="175" spans="1:12" s="377" customFormat="1" ht="16.5" customHeight="1">
      <c r="A175" s="755"/>
      <c r="B175" s="378">
        <v>1</v>
      </c>
      <c r="C175" s="379" t="s">
        <v>21</v>
      </c>
      <c r="D175" s="380">
        <v>819</v>
      </c>
      <c r="E175" s="381"/>
      <c r="F175" s="382">
        <v>0.12061855670103093</v>
      </c>
      <c r="G175" s="750"/>
      <c r="H175" s="387">
        <v>1</v>
      </c>
      <c r="I175" s="389" t="s">
        <v>151</v>
      </c>
      <c r="J175" s="392">
        <v>99</v>
      </c>
      <c r="K175" s="393"/>
      <c r="L175" s="388">
        <v>0.15045592705167174</v>
      </c>
    </row>
    <row r="176" spans="1:12" ht="12.75">
      <c r="A176" s="755"/>
      <c r="B176" s="378">
        <v>2</v>
      </c>
      <c r="C176" s="379" t="s">
        <v>22</v>
      </c>
      <c r="D176" s="380">
        <v>513</v>
      </c>
      <c r="E176" s="381"/>
      <c r="F176" s="382">
        <v>0.07555228276877761</v>
      </c>
      <c r="G176" s="749"/>
      <c r="H176" s="387">
        <v>2</v>
      </c>
      <c r="I176" s="389" t="s">
        <v>119</v>
      </c>
      <c r="J176" s="392">
        <v>96</v>
      </c>
      <c r="K176" s="393"/>
      <c r="L176" s="388">
        <v>0.1458966565349544</v>
      </c>
    </row>
    <row r="177" spans="1:12" ht="12.75">
      <c r="A177" s="755"/>
      <c r="B177" s="378">
        <v>3</v>
      </c>
      <c r="C177" s="379" t="s">
        <v>23</v>
      </c>
      <c r="D177" s="380">
        <v>414</v>
      </c>
      <c r="E177" s="381"/>
      <c r="F177" s="382">
        <v>0.0609720176730486</v>
      </c>
      <c r="G177" s="749"/>
      <c r="H177" s="387">
        <v>3</v>
      </c>
      <c r="I177" s="389" t="s">
        <v>149</v>
      </c>
      <c r="J177" s="392">
        <v>85</v>
      </c>
      <c r="K177" s="393"/>
      <c r="L177" s="388">
        <v>0.12917933130699089</v>
      </c>
    </row>
    <row r="178" spans="1:12" ht="12.75">
      <c r="A178" s="755"/>
      <c r="B178" s="378">
        <v>4</v>
      </c>
      <c r="C178" s="379" t="s">
        <v>25</v>
      </c>
      <c r="D178" s="380">
        <v>372</v>
      </c>
      <c r="E178" s="381"/>
      <c r="F178" s="382">
        <v>0.05478645066273932</v>
      </c>
      <c r="G178" s="749"/>
      <c r="H178" s="387">
        <v>4</v>
      </c>
      <c r="I178" s="389" t="s">
        <v>111</v>
      </c>
      <c r="J178" s="392">
        <v>79</v>
      </c>
      <c r="K178" s="393"/>
      <c r="L178" s="388">
        <v>0.12006079027355623</v>
      </c>
    </row>
    <row r="179" spans="1:12" ht="12.75">
      <c r="A179" s="755"/>
      <c r="B179" s="378">
        <v>5</v>
      </c>
      <c r="C179" s="379" t="s">
        <v>24</v>
      </c>
      <c r="D179" s="380">
        <v>334</v>
      </c>
      <c r="E179" s="381"/>
      <c r="F179" s="382">
        <v>0.0491899852724595</v>
      </c>
      <c r="G179" s="749"/>
      <c r="H179" s="387">
        <v>5</v>
      </c>
      <c r="I179" s="389" t="s">
        <v>125</v>
      </c>
      <c r="J179" s="392">
        <v>48</v>
      </c>
      <c r="L179" s="388">
        <v>0.0729483282674772</v>
      </c>
    </row>
    <row r="180" spans="1:12" ht="12.75">
      <c r="A180" s="755"/>
      <c r="B180" s="378">
        <v>6</v>
      </c>
      <c r="C180" s="379" t="s">
        <v>27</v>
      </c>
      <c r="D180" s="380">
        <v>331</v>
      </c>
      <c r="E180" s="381"/>
      <c r="F180" s="382">
        <v>0.04874815905743741</v>
      </c>
      <c r="G180" s="749"/>
      <c r="H180" s="387">
        <v>6</v>
      </c>
      <c r="I180" s="389" t="s">
        <v>128</v>
      </c>
      <c r="J180" s="392">
        <v>19</v>
      </c>
      <c r="K180" s="393"/>
      <c r="L180" s="388">
        <v>0.028875379939209727</v>
      </c>
    </row>
    <row r="181" spans="1:12" ht="12.75">
      <c r="A181" s="755"/>
      <c r="B181" s="378">
        <v>7</v>
      </c>
      <c r="C181" s="379" t="s">
        <v>26</v>
      </c>
      <c r="D181" s="380">
        <v>322</v>
      </c>
      <c r="E181" s="381"/>
      <c r="F181" s="382">
        <v>0.04742268041237113</v>
      </c>
      <c r="G181" s="749"/>
      <c r="I181" s="389" t="s">
        <v>97</v>
      </c>
      <c r="J181" s="392">
        <v>181</v>
      </c>
      <c r="K181" s="393"/>
      <c r="L181" s="388">
        <v>0.2750759878419453</v>
      </c>
    </row>
    <row r="182" spans="1:12" ht="12.75">
      <c r="A182" s="755"/>
      <c r="B182" s="378">
        <v>8</v>
      </c>
      <c r="C182" s="379" t="s">
        <v>30</v>
      </c>
      <c r="D182" s="380">
        <v>293</v>
      </c>
      <c r="E182" s="381"/>
      <c r="F182" s="382">
        <v>0.043151693667157584</v>
      </c>
      <c r="G182" s="749"/>
      <c r="I182" s="389" t="s">
        <v>148</v>
      </c>
      <c r="J182" s="392">
        <v>55</v>
      </c>
      <c r="L182" s="388">
        <v>0.08358662613981763</v>
      </c>
    </row>
    <row r="183" spans="1:10" ht="12.75">
      <c r="A183" s="755"/>
      <c r="B183" s="378">
        <v>9</v>
      </c>
      <c r="C183" s="364" t="s">
        <v>28</v>
      </c>
      <c r="D183" s="380">
        <v>279</v>
      </c>
      <c r="E183" s="381"/>
      <c r="F183" s="382">
        <v>0.04108983799705449</v>
      </c>
      <c r="G183" s="749"/>
      <c r="J183" s="392"/>
    </row>
    <row r="184" spans="1:10" ht="12.75">
      <c r="A184" s="755"/>
      <c r="B184" s="378">
        <v>10</v>
      </c>
      <c r="C184" s="379" t="s">
        <v>32</v>
      </c>
      <c r="D184" s="380">
        <v>254</v>
      </c>
      <c r="E184" s="381"/>
      <c r="F184" s="382">
        <v>0.0374079528718704</v>
      </c>
      <c r="G184" s="749"/>
      <c r="J184" s="392"/>
    </row>
    <row r="185" spans="1:10" ht="12.75">
      <c r="A185" s="755"/>
      <c r="B185" s="378"/>
      <c r="C185" s="383"/>
      <c r="D185" s="380"/>
      <c r="E185" s="381"/>
      <c r="F185" s="382"/>
      <c r="G185" s="749"/>
      <c r="J185" s="392"/>
    </row>
    <row r="186" spans="1:12" s="760" customFormat="1" ht="45" customHeight="1">
      <c r="A186" s="755"/>
      <c r="B186" s="378"/>
      <c r="C186" s="866" t="s">
        <v>1053</v>
      </c>
      <c r="D186" s="867"/>
      <c r="E186" s="756"/>
      <c r="F186" s="382"/>
      <c r="G186" s="757"/>
      <c r="H186" s="758"/>
      <c r="I186" s="866" t="s">
        <v>1054</v>
      </c>
      <c r="J186" s="867"/>
      <c r="K186" s="758"/>
      <c r="L186" s="759"/>
    </row>
    <row r="187" spans="1:10" ht="13.5" thickBot="1">
      <c r="A187" s="755"/>
      <c r="B187" s="378"/>
      <c r="C187" s="383"/>
      <c r="D187" s="380"/>
      <c r="E187" s="381"/>
      <c r="F187" s="382"/>
      <c r="G187" s="749"/>
      <c r="J187" s="392"/>
    </row>
    <row r="188" spans="1:12" ht="16.5" thickBot="1">
      <c r="A188" s="754" t="s">
        <v>193</v>
      </c>
      <c r="B188" s="374" t="s">
        <v>16</v>
      </c>
      <c r="C188" s="375" t="s">
        <v>312</v>
      </c>
      <c r="D188" s="870" t="s">
        <v>2</v>
      </c>
      <c r="E188" s="870"/>
      <c r="F188" s="376" t="s">
        <v>313</v>
      </c>
      <c r="G188" s="749"/>
      <c r="H188" s="730" t="s">
        <v>16</v>
      </c>
      <c r="I188" s="390" t="s">
        <v>314</v>
      </c>
      <c r="J188" s="868" t="s">
        <v>2</v>
      </c>
      <c r="K188" s="869"/>
      <c r="L188" s="391" t="s">
        <v>315</v>
      </c>
    </row>
    <row r="189" spans="1:12" s="377" customFormat="1" ht="16.5" customHeight="1">
      <c r="A189" s="755"/>
      <c r="B189" s="378">
        <v>1</v>
      </c>
      <c r="C189" s="379" t="s">
        <v>21</v>
      </c>
      <c r="D189" s="380">
        <v>5829</v>
      </c>
      <c r="E189" s="381"/>
      <c r="F189" s="382">
        <v>0.1115000573855159</v>
      </c>
      <c r="G189" s="750"/>
      <c r="H189" s="387">
        <v>1</v>
      </c>
      <c r="I189" s="389" t="s">
        <v>151</v>
      </c>
      <c r="J189" s="392">
        <v>2644</v>
      </c>
      <c r="K189" s="393"/>
      <c r="L189" s="388">
        <v>0.255187723192742</v>
      </c>
    </row>
    <row r="190" spans="1:12" ht="12.75">
      <c r="A190" s="755"/>
      <c r="B190" s="378">
        <v>2</v>
      </c>
      <c r="C190" s="379" t="s">
        <v>24</v>
      </c>
      <c r="D190" s="380">
        <v>3770</v>
      </c>
      <c r="E190" s="381"/>
      <c r="F190" s="382">
        <v>0.0721144649757068</v>
      </c>
      <c r="G190" s="749"/>
      <c r="H190" s="387">
        <v>2</v>
      </c>
      <c r="I190" s="389" t="s">
        <v>119</v>
      </c>
      <c r="J190" s="392">
        <v>1598</v>
      </c>
      <c r="K190" s="393"/>
      <c r="L190" s="388">
        <v>0.1542322169674742</v>
      </c>
    </row>
    <row r="191" spans="1:12" ht="12.75">
      <c r="A191" s="755"/>
      <c r="B191" s="378">
        <v>3</v>
      </c>
      <c r="C191" s="384" t="s">
        <v>23</v>
      </c>
      <c r="D191" s="380">
        <v>3442</v>
      </c>
      <c r="E191" s="381"/>
      <c r="F191" s="382">
        <v>0.06584031523776732</v>
      </c>
      <c r="G191" s="749"/>
      <c r="H191" s="387">
        <v>3</v>
      </c>
      <c r="I191" s="389" t="s">
        <v>111</v>
      </c>
      <c r="J191" s="392">
        <v>1532</v>
      </c>
      <c r="K191" s="393"/>
      <c r="L191" s="388">
        <v>0.14786217546568864</v>
      </c>
    </row>
    <row r="192" spans="1:12" ht="12.75">
      <c r="A192" s="755"/>
      <c r="B192" s="378">
        <v>4</v>
      </c>
      <c r="C192" s="379" t="s">
        <v>22</v>
      </c>
      <c r="D192" s="380">
        <v>3265</v>
      </c>
      <c r="E192" s="381"/>
      <c r="F192" s="382">
        <v>0.062454569799915836</v>
      </c>
      <c r="G192" s="749"/>
      <c r="H192" s="387">
        <v>4</v>
      </c>
      <c r="I192" s="389" t="s">
        <v>125</v>
      </c>
      <c r="J192" s="392">
        <v>998</v>
      </c>
      <c r="L192" s="388">
        <v>0.0963227487694238</v>
      </c>
    </row>
    <row r="193" spans="1:12" ht="12.75">
      <c r="A193" s="755"/>
      <c r="B193" s="378">
        <v>5</v>
      </c>
      <c r="C193" s="379" t="s">
        <v>28</v>
      </c>
      <c r="D193" s="380">
        <v>3211</v>
      </c>
      <c r="E193" s="381"/>
      <c r="F193" s="382">
        <v>0.06142163051379165</v>
      </c>
      <c r="G193" s="749"/>
      <c r="H193" s="387">
        <v>5</v>
      </c>
      <c r="I193" s="389" t="s">
        <v>149</v>
      </c>
      <c r="J193" s="392">
        <v>791</v>
      </c>
      <c r="K193" s="393"/>
      <c r="L193" s="388">
        <v>0.07634398224109643</v>
      </c>
    </row>
    <row r="194" spans="1:12" ht="12.75">
      <c r="A194" s="755"/>
      <c r="B194" s="378">
        <v>6</v>
      </c>
      <c r="C194" s="379" t="s">
        <v>26</v>
      </c>
      <c r="D194" s="380">
        <v>2788</v>
      </c>
      <c r="E194" s="381"/>
      <c r="F194" s="382">
        <v>0.05333027277248556</v>
      </c>
      <c r="G194" s="749"/>
      <c r="H194" s="387">
        <v>6</v>
      </c>
      <c r="I194" s="389" t="s">
        <v>128</v>
      </c>
      <c r="J194" s="392">
        <v>381</v>
      </c>
      <c r="K194" s="393"/>
      <c r="L194" s="388">
        <v>0.03677251230576199</v>
      </c>
    </row>
    <row r="195" spans="1:12" ht="12.75">
      <c r="A195" s="755"/>
      <c r="B195" s="378">
        <v>7</v>
      </c>
      <c r="C195" s="379" t="s">
        <v>25</v>
      </c>
      <c r="D195" s="380">
        <v>2614</v>
      </c>
      <c r="E195" s="381"/>
      <c r="F195" s="382">
        <v>0.05000191285052986</v>
      </c>
      <c r="G195" s="749"/>
      <c r="I195" s="389" t="s">
        <v>97</v>
      </c>
      <c r="J195" s="392">
        <v>2176</v>
      </c>
      <c r="K195" s="393"/>
      <c r="L195" s="388">
        <v>0.21001833799826272</v>
      </c>
    </row>
    <row r="196" spans="1:12" ht="12.75">
      <c r="A196" s="755"/>
      <c r="B196" s="378">
        <v>8</v>
      </c>
      <c r="C196" s="379" t="s">
        <v>27</v>
      </c>
      <c r="D196" s="380">
        <v>2165</v>
      </c>
      <c r="E196" s="381"/>
      <c r="F196" s="382">
        <v>0.04141321397146027</v>
      </c>
      <c r="G196" s="749"/>
      <c r="I196" s="389" t="s">
        <v>148</v>
      </c>
      <c r="J196" s="392">
        <v>742</v>
      </c>
      <c r="L196" s="388">
        <v>0.07161470900492231</v>
      </c>
    </row>
    <row r="197" spans="1:10" ht="12.75">
      <c r="A197" s="755"/>
      <c r="B197" s="378">
        <v>9</v>
      </c>
      <c r="C197" s="379" t="s">
        <v>34</v>
      </c>
      <c r="D197" s="380">
        <v>1767</v>
      </c>
      <c r="E197" s="381"/>
      <c r="F197" s="382">
        <v>0.033800068862619076</v>
      </c>
      <c r="G197" s="749"/>
      <c r="J197" s="392"/>
    </row>
    <row r="198" spans="1:10" ht="12.75">
      <c r="A198" s="755"/>
      <c r="B198" s="378">
        <v>10</v>
      </c>
      <c r="C198" s="379" t="s">
        <v>30</v>
      </c>
      <c r="D198" s="380">
        <v>1352</v>
      </c>
      <c r="E198" s="381"/>
      <c r="F198" s="382">
        <v>0.025861739163701748</v>
      </c>
      <c r="G198" s="749"/>
      <c r="J198" s="392"/>
    </row>
    <row r="199" spans="1:10" ht="12.75">
      <c r="A199" s="755"/>
      <c r="B199" s="378"/>
      <c r="C199" s="383"/>
      <c r="D199" s="380"/>
      <c r="E199" s="381"/>
      <c r="F199" s="382"/>
      <c r="G199" s="749"/>
      <c r="J199" s="392"/>
    </row>
    <row r="200" spans="1:10" ht="45" customHeight="1">
      <c r="A200" s="755"/>
      <c r="B200" s="378"/>
      <c r="C200" s="866" t="s">
        <v>1055</v>
      </c>
      <c r="D200" s="867"/>
      <c r="E200" s="381"/>
      <c r="F200" s="382"/>
      <c r="G200" s="749"/>
      <c r="I200" s="866" t="s">
        <v>1056</v>
      </c>
      <c r="J200" s="867"/>
    </row>
    <row r="201" spans="1:10" ht="13.5" thickBot="1">
      <c r="A201" s="755"/>
      <c r="B201" s="378"/>
      <c r="C201" s="383"/>
      <c r="D201" s="380"/>
      <c r="E201" s="381"/>
      <c r="F201" s="382"/>
      <c r="G201" s="749"/>
      <c r="J201" s="392"/>
    </row>
    <row r="202" spans="1:12" ht="16.5" thickBot="1">
      <c r="A202" s="754" t="s">
        <v>195</v>
      </c>
      <c r="B202" s="374" t="s">
        <v>16</v>
      </c>
      <c r="C202" s="375" t="s">
        <v>312</v>
      </c>
      <c r="D202" s="870" t="s">
        <v>2</v>
      </c>
      <c r="E202" s="870"/>
      <c r="F202" s="376" t="s">
        <v>313</v>
      </c>
      <c r="G202" s="749"/>
      <c r="H202" s="730" t="s">
        <v>16</v>
      </c>
      <c r="I202" s="390" t="s">
        <v>314</v>
      </c>
      <c r="J202" s="868" t="s">
        <v>2</v>
      </c>
      <c r="K202" s="869"/>
      <c r="L202" s="391" t="s">
        <v>315</v>
      </c>
    </row>
    <row r="203" spans="1:12" s="377" customFormat="1" ht="16.5" customHeight="1">
      <c r="A203" s="755"/>
      <c r="B203" s="378">
        <v>1</v>
      </c>
      <c r="C203" s="379" t="s">
        <v>21</v>
      </c>
      <c r="D203" s="380">
        <v>3027</v>
      </c>
      <c r="E203" s="381"/>
      <c r="F203" s="382">
        <v>0.11966318785578747</v>
      </c>
      <c r="G203" s="750"/>
      <c r="H203" s="387">
        <v>1</v>
      </c>
      <c r="I203" s="389" t="s">
        <v>151</v>
      </c>
      <c r="J203" s="392">
        <v>728</v>
      </c>
      <c r="K203" s="393"/>
      <c r="L203" s="388">
        <v>0.20478199718706047</v>
      </c>
    </row>
    <row r="204" spans="1:12" ht="12.75">
      <c r="A204" s="755"/>
      <c r="B204" s="378">
        <v>2</v>
      </c>
      <c r="C204" s="379" t="s">
        <v>22</v>
      </c>
      <c r="D204" s="380">
        <v>1987</v>
      </c>
      <c r="E204" s="381"/>
      <c r="F204" s="382">
        <v>0.07854996837444655</v>
      </c>
      <c r="G204" s="749"/>
      <c r="H204" s="387">
        <v>2</v>
      </c>
      <c r="I204" s="389" t="s">
        <v>119</v>
      </c>
      <c r="J204" s="392">
        <v>581</v>
      </c>
      <c r="K204" s="393"/>
      <c r="L204" s="388">
        <v>0.16343178621659635</v>
      </c>
    </row>
    <row r="205" spans="1:12" ht="12.75">
      <c r="A205" s="755"/>
      <c r="B205" s="378">
        <v>3</v>
      </c>
      <c r="C205" s="379" t="s">
        <v>23</v>
      </c>
      <c r="D205" s="380">
        <v>1558</v>
      </c>
      <c r="E205" s="381"/>
      <c r="F205" s="382">
        <v>0.06159076533839342</v>
      </c>
      <c r="G205" s="749"/>
      <c r="H205" s="387">
        <v>3</v>
      </c>
      <c r="I205" s="389" t="s">
        <v>111</v>
      </c>
      <c r="J205" s="392">
        <v>453</v>
      </c>
      <c r="K205" s="393"/>
      <c r="L205" s="388">
        <v>0.12742616033755275</v>
      </c>
    </row>
    <row r="206" spans="1:12" ht="12.75">
      <c r="A206" s="755"/>
      <c r="B206" s="378">
        <v>4</v>
      </c>
      <c r="C206" s="379" t="s">
        <v>27</v>
      </c>
      <c r="D206" s="380">
        <v>1488</v>
      </c>
      <c r="E206" s="381"/>
      <c r="F206" s="382">
        <v>0.058823529411764705</v>
      </c>
      <c r="G206" s="749"/>
      <c r="H206" s="387">
        <v>4</v>
      </c>
      <c r="I206" s="389" t="s">
        <v>125</v>
      </c>
      <c r="J206" s="392">
        <v>322</v>
      </c>
      <c r="L206" s="388">
        <v>0.09057665260196905</v>
      </c>
    </row>
    <row r="207" spans="1:12" ht="12.75">
      <c r="A207" s="755"/>
      <c r="B207" s="378">
        <v>5</v>
      </c>
      <c r="C207" s="379" t="s">
        <v>24</v>
      </c>
      <c r="D207" s="380">
        <v>1449</v>
      </c>
      <c r="E207" s="381"/>
      <c r="F207" s="382">
        <v>0.05728178368121442</v>
      </c>
      <c r="G207" s="749"/>
      <c r="H207" s="387">
        <v>5</v>
      </c>
      <c r="I207" s="389" t="s">
        <v>149</v>
      </c>
      <c r="J207" s="392">
        <v>251</v>
      </c>
      <c r="K207" s="393"/>
      <c r="L207" s="388">
        <v>0.07060478199718706</v>
      </c>
    </row>
    <row r="208" spans="1:12" ht="12.75">
      <c r="A208" s="755"/>
      <c r="B208" s="378">
        <v>6</v>
      </c>
      <c r="C208" s="379" t="s">
        <v>26</v>
      </c>
      <c r="D208" s="380">
        <v>1395</v>
      </c>
      <c r="E208" s="381"/>
      <c r="F208" s="382">
        <v>0.05514705882352941</v>
      </c>
      <c r="G208" s="749"/>
      <c r="H208" s="387">
        <v>6</v>
      </c>
      <c r="I208" s="389" t="s">
        <v>128</v>
      </c>
      <c r="J208" s="392">
        <v>118</v>
      </c>
      <c r="K208" s="393"/>
      <c r="L208" s="388">
        <v>0.03319268635724332</v>
      </c>
    </row>
    <row r="209" spans="1:12" ht="12.75">
      <c r="A209" s="755"/>
      <c r="B209" s="378">
        <v>7</v>
      </c>
      <c r="C209" s="379" t="s">
        <v>25</v>
      </c>
      <c r="D209" s="380">
        <v>1248</v>
      </c>
      <c r="E209" s="381"/>
      <c r="F209" s="382">
        <v>0.04933586337760911</v>
      </c>
      <c r="G209" s="749"/>
      <c r="I209" s="389" t="s">
        <v>97</v>
      </c>
      <c r="J209" s="392">
        <v>907</v>
      </c>
      <c r="K209" s="393"/>
      <c r="L209" s="388">
        <v>0.2551336146272855</v>
      </c>
    </row>
    <row r="210" spans="1:12" ht="12.75">
      <c r="A210" s="755"/>
      <c r="B210" s="378">
        <v>8</v>
      </c>
      <c r="C210" s="379" t="s">
        <v>28</v>
      </c>
      <c r="D210" s="380">
        <v>1011</v>
      </c>
      <c r="E210" s="381"/>
      <c r="F210" s="382">
        <v>0.03996679316888046</v>
      </c>
      <c r="G210" s="749"/>
      <c r="I210" s="389" t="s">
        <v>148</v>
      </c>
      <c r="J210" s="392">
        <v>279</v>
      </c>
      <c r="L210" s="388">
        <v>0.07848101265822785</v>
      </c>
    </row>
    <row r="211" spans="1:10" ht="12.75">
      <c r="A211" s="755"/>
      <c r="B211" s="378">
        <v>9</v>
      </c>
      <c r="C211" s="379" t="s">
        <v>30</v>
      </c>
      <c r="D211" s="380">
        <v>931</v>
      </c>
      <c r="E211" s="381"/>
      <c r="F211" s="382">
        <v>0.03680423782416192</v>
      </c>
      <c r="G211" s="749"/>
      <c r="J211" s="392"/>
    </row>
    <row r="212" spans="1:10" ht="12.75">
      <c r="A212" s="755"/>
      <c r="B212" s="378">
        <v>10</v>
      </c>
      <c r="C212" s="379" t="s">
        <v>29</v>
      </c>
      <c r="D212" s="380">
        <v>809</v>
      </c>
      <c r="E212" s="381"/>
      <c r="F212" s="382">
        <v>0.03198134092346616</v>
      </c>
      <c r="G212" s="749"/>
      <c r="J212" s="392"/>
    </row>
    <row r="213" spans="1:10" ht="12.75">
      <c r="A213" s="755"/>
      <c r="B213" s="378"/>
      <c r="C213" s="383"/>
      <c r="D213" s="380"/>
      <c r="E213" s="381"/>
      <c r="F213" s="382"/>
      <c r="G213" s="749"/>
      <c r="J213" s="392"/>
    </row>
    <row r="214" spans="1:10" ht="45" customHeight="1">
      <c r="A214" s="755"/>
      <c r="B214" s="378"/>
      <c r="C214" s="866" t="s">
        <v>1057</v>
      </c>
      <c r="D214" s="867"/>
      <c r="E214" s="381"/>
      <c r="F214" s="382"/>
      <c r="G214" s="749"/>
      <c r="I214" s="866" t="s">
        <v>1058</v>
      </c>
      <c r="J214" s="867"/>
    </row>
    <row r="215" spans="1:10" ht="13.5" thickBot="1">
      <c r="A215" s="755"/>
      <c r="B215" s="378"/>
      <c r="C215" s="383"/>
      <c r="D215" s="380"/>
      <c r="E215" s="381"/>
      <c r="F215" s="382"/>
      <c r="G215" s="749"/>
      <c r="J215" s="392"/>
    </row>
    <row r="216" spans="1:12" ht="16.5" thickBot="1">
      <c r="A216" s="754" t="s">
        <v>198</v>
      </c>
      <c r="B216" s="374" t="s">
        <v>16</v>
      </c>
      <c r="C216" s="375" t="s">
        <v>312</v>
      </c>
      <c r="D216" s="870" t="s">
        <v>2</v>
      </c>
      <c r="E216" s="870"/>
      <c r="F216" s="376" t="s">
        <v>313</v>
      </c>
      <c r="G216" s="749"/>
      <c r="H216" s="730" t="s">
        <v>16</v>
      </c>
      <c r="I216" s="390" t="s">
        <v>314</v>
      </c>
      <c r="J216" s="868" t="s">
        <v>2</v>
      </c>
      <c r="K216" s="869"/>
      <c r="L216" s="391" t="s">
        <v>315</v>
      </c>
    </row>
    <row r="217" spans="1:12" s="377" customFormat="1" ht="16.5" customHeight="1">
      <c r="A217" s="755"/>
      <c r="B217" s="378">
        <v>1</v>
      </c>
      <c r="C217" s="379" t="s">
        <v>21</v>
      </c>
      <c r="D217" s="380">
        <v>1101</v>
      </c>
      <c r="E217" s="381"/>
      <c r="F217" s="382">
        <v>0.11455623764436583</v>
      </c>
      <c r="G217" s="750"/>
      <c r="H217" s="387">
        <v>1</v>
      </c>
      <c r="I217" s="389" t="s">
        <v>111</v>
      </c>
      <c r="J217" s="392">
        <v>215</v>
      </c>
      <c r="K217" s="393"/>
      <c r="L217" s="388">
        <v>0.17798013245033112</v>
      </c>
    </row>
    <row r="218" spans="1:12" ht="12.75">
      <c r="A218" s="755"/>
      <c r="B218" s="378">
        <v>2</v>
      </c>
      <c r="C218" s="379" t="s">
        <v>23</v>
      </c>
      <c r="D218" s="380">
        <v>768</v>
      </c>
      <c r="E218" s="381"/>
      <c r="F218" s="382">
        <v>0.07990843824784101</v>
      </c>
      <c r="G218" s="749"/>
      <c r="H218" s="387">
        <v>2</v>
      </c>
      <c r="I218" s="389" t="s">
        <v>151</v>
      </c>
      <c r="J218" s="392">
        <v>205</v>
      </c>
      <c r="K218" s="393"/>
      <c r="L218" s="388">
        <v>0.1697019867549669</v>
      </c>
    </row>
    <row r="219" spans="1:12" ht="12.75">
      <c r="A219" s="755"/>
      <c r="B219" s="378">
        <v>3</v>
      </c>
      <c r="C219" s="379" t="s">
        <v>22</v>
      </c>
      <c r="D219" s="380">
        <v>533</v>
      </c>
      <c r="E219" s="381"/>
      <c r="F219" s="382">
        <v>0.055457288523566746</v>
      </c>
      <c r="G219" s="749"/>
      <c r="H219" s="387">
        <v>3</v>
      </c>
      <c r="I219" s="389" t="s">
        <v>119</v>
      </c>
      <c r="J219" s="392">
        <v>187</v>
      </c>
      <c r="K219" s="393"/>
      <c r="L219" s="388">
        <v>0.15480132450331127</v>
      </c>
    </row>
    <row r="220" spans="1:12" ht="12.75">
      <c r="A220" s="755"/>
      <c r="B220" s="378">
        <v>4</v>
      </c>
      <c r="C220" s="379" t="s">
        <v>24</v>
      </c>
      <c r="D220" s="380">
        <v>471</v>
      </c>
      <c r="E220" s="381"/>
      <c r="F220" s="382">
        <v>0.04900634689418375</v>
      </c>
      <c r="G220" s="749"/>
      <c r="H220" s="387">
        <v>4</v>
      </c>
      <c r="I220" s="389" t="s">
        <v>125</v>
      </c>
      <c r="J220" s="392">
        <v>111</v>
      </c>
      <c r="L220" s="388">
        <v>0.09188741721854304</v>
      </c>
    </row>
    <row r="221" spans="1:12" ht="12.75">
      <c r="A221" s="755"/>
      <c r="B221" s="378">
        <v>5</v>
      </c>
      <c r="C221" s="379" t="s">
        <v>27</v>
      </c>
      <c r="D221" s="380">
        <v>452</v>
      </c>
      <c r="E221" s="381"/>
      <c r="F221" s="382">
        <v>0.04702944542711476</v>
      </c>
      <c r="G221" s="749"/>
      <c r="H221" s="387">
        <v>5</v>
      </c>
      <c r="I221" s="389" t="s">
        <v>149</v>
      </c>
      <c r="J221" s="392">
        <v>80</v>
      </c>
      <c r="K221" s="393"/>
      <c r="L221" s="388">
        <v>0.06622516556291391</v>
      </c>
    </row>
    <row r="222" spans="1:12" ht="12.75">
      <c r="A222" s="755"/>
      <c r="B222" s="378">
        <v>6</v>
      </c>
      <c r="C222" s="379" t="s">
        <v>25</v>
      </c>
      <c r="D222" s="380">
        <v>443</v>
      </c>
      <c r="E222" s="381"/>
      <c r="F222" s="382">
        <v>0.046093018416397874</v>
      </c>
      <c r="G222" s="749"/>
      <c r="H222" s="387">
        <v>6</v>
      </c>
      <c r="I222" s="389" t="s">
        <v>128</v>
      </c>
      <c r="J222" s="392">
        <v>34</v>
      </c>
      <c r="K222" s="393"/>
      <c r="L222" s="388">
        <v>0.028145695364238412</v>
      </c>
    </row>
    <row r="223" spans="1:12" ht="12.75">
      <c r="A223" s="755"/>
      <c r="B223" s="378">
        <v>7</v>
      </c>
      <c r="C223" s="379" t="s">
        <v>26</v>
      </c>
      <c r="D223" s="380">
        <v>415</v>
      </c>
      <c r="E223" s="381"/>
      <c r="F223" s="382">
        <v>0.04317968993861201</v>
      </c>
      <c r="G223" s="749"/>
      <c r="I223" s="389" t="s">
        <v>97</v>
      </c>
      <c r="J223" s="392">
        <v>282</v>
      </c>
      <c r="K223" s="393"/>
      <c r="L223" s="388">
        <v>0.23344370860927152</v>
      </c>
    </row>
    <row r="224" spans="1:12" ht="12.75">
      <c r="A224" s="755"/>
      <c r="B224" s="378">
        <v>8</v>
      </c>
      <c r="C224" s="379" t="s">
        <v>28</v>
      </c>
      <c r="D224" s="380">
        <v>349</v>
      </c>
      <c r="E224" s="381"/>
      <c r="F224" s="382">
        <v>0.03631255852668817</v>
      </c>
      <c r="G224" s="749"/>
      <c r="I224" s="389" t="s">
        <v>148</v>
      </c>
      <c r="J224" s="392">
        <v>98</v>
      </c>
      <c r="L224" s="388">
        <v>0.08112582781456953</v>
      </c>
    </row>
    <row r="225" spans="1:10" ht="12.75">
      <c r="A225" s="755"/>
      <c r="B225" s="378">
        <v>9</v>
      </c>
      <c r="C225" s="379" t="s">
        <v>34</v>
      </c>
      <c r="D225" s="380">
        <v>336</v>
      </c>
      <c r="E225" s="381"/>
      <c r="F225" s="382">
        <v>0.03495994173343044</v>
      </c>
      <c r="G225" s="749"/>
      <c r="J225" s="392"/>
    </row>
    <row r="226" spans="1:10" ht="12.75">
      <c r="A226" s="755"/>
      <c r="B226" s="378">
        <v>10</v>
      </c>
      <c r="C226" s="379" t="s">
        <v>29</v>
      </c>
      <c r="D226" s="380">
        <v>306</v>
      </c>
      <c r="E226" s="381"/>
      <c r="F226" s="382">
        <v>0.03183851836437415</v>
      </c>
      <c r="G226" s="749"/>
      <c r="J226" s="392"/>
    </row>
    <row r="227" spans="1:10" ht="12.75">
      <c r="A227" s="755"/>
      <c r="B227" s="378"/>
      <c r="C227" s="383"/>
      <c r="D227" s="380"/>
      <c r="E227" s="381"/>
      <c r="F227" s="382"/>
      <c r="G227" s="749"/>
      <c r="J227" s="392"/>
    </row>
    <row r="228" spans="1:10" ht="45" customHeight="1">
      <c r="A228" s="755"/>
      <c r="B228" s="378"/>
      <c r="C228" s="866" t="s">
        <v>1059</v>
      </c>
      <c r="D228" s="867"/>
      <c r="E228" s="381"/>
      <c r="F228" s="382"/>
      <c r="G228" s="749"/>
      <c r="I228" s="866" t="s">
        <v>1060</v>
      </c>
      <c r="J228" s="867"/>
    </row>
    <row r="229" spans="1:10" ht="13.5" thickBot="1">
      <c r="A229" s="755"/>
      <c r="B229" s="378"/>
      <c r="C229" s="383"/>
      <c r="D229" s="380"/>
      <c r="E229" s="381"/>
      <c r="F229" s="382"/>
      <c r="G229" s="749"/>
      <c r="J229" s="392"/>
    </row>
    <row r="230" spans="1:12" ht="16.5" thickBot="1">
      <c r="A230" s="754" t="s">
        <v>200</v>
      </c>
      <c r="B230" s="374" t="s">
        <v>16</v>
      </c>
      <c r="C230" s="375" t="s">
        <v>312</v>
      </c>
      <c r="D230" s="870" t="s">
        <v>2</v>
      </c>
      <c r="E230" s="870"/>
      <c r="F230" s="376" t="s">
        <v>313</v>
      </c>
      <c r="G230" s="749"/>
      <c r="H230" s="730" t="s">
        <v>16</v>
      </c>
      <c r="I230" s="390" t="s">
        <v>314</v>
      </c>
      <c r="J230" s="868" t="s">
        <v>2</v>
      </c>
      <c r="K230" s="869"/>
      <c r="L230" s="391" t="s">
        <v>315</v>
      </c>
    </row>
    <row r="231" spans="1:12" s="377" customFormat="1" ht="16.5" customHeight="1">
      <c r="A231" s="755"/>
      <c r="B231" s="378">
        <v>1</v>
      </c>
      <c r="C231" s="379" t="s">
        <v>21</v>
      </c>
      <c r="D231" s="380">
        <v>1571</v>
      </c>
      <c r="E231" s="381"/>
      <c r="F231" s="382">
        <v>0.1399554565701559</v>
      </c>
      <c r="G231" s="750"/>
      <c r="H231" s="387">
        <v>1</v>
      </c>
      <c r="I231" s="389" t="s">
        <v>125</v>
      </c>
      <c r="J231" s="392">
        <v>269</v>
      </c>
      <c r="K231" s="387"/>
      <c r="L231" s="388">
        <v>0.14054336468129572</v>
      </c>
    </row>
    <row r="232" spans="1:12" ht="12.75">
      <c r="A232" s="755"/>
      <c r="B232" s="378">
        <v>2</v>
      </c>
      <c r="C232" s="379" t="s">
        <v>23</v>
      </c>
      <c r="D232" s="380">
        <v>741</v>
      </c>
      <c r="E232" s="381"/>
      <c r="F232" s="382">
        <v>0.06601336302895323</v>
      </c>
      <c r="G232" s="749"/>
      <c r="H232" s="387">
        <v>2</v>
      </c>
      <c r="I232" s="389" t="s">
        <v>151</v>
      </c>
      <c r="J232" s="392">
        <v>256</v>
      </c>
      <c r="K232" s="393"/>
      <c r="L232" s="388">
        <v>0.13375130616509928</v>
      </c>
    </row>
    <row r="233" spans="1:12" ht="12.75">
      <c r="A233" s="755"/>
      <c r="B233" s="378">
        <v>3</v>
      </c>
      <c r="C233" s="379" t="s">
        <v>22</v>
      </c>
      <c r="D233" s="380">
        <v>623</v>
      </c>
      <c r="E233" s="381"/>
      <c r="F233" s="382">
        <v>0.0555011135857461</v>
      </c>
      <c r="G233" s="749"/>
      <c r="H233" s="387">
        <v>3</v>
      </c>
      <c r="I233" s="389" t="s">
        <v>119</v>
      </c>
      <c r="J233" s="392">
        <v>246</v>
      </c>
      <c r="K233" s="393"/>
      <c r="L233" s="388">
        <v>0.12852664576802508</v>
      </c>
    </row>
    <row r="234" spans="1:12" ht="12.75">
      <c r="A234" s="755"/>
      <c r="B234" s="378">
        <v>4</v>
      </c>
      <c r="C234" s="379" t="s">
        <v>26</v>
      </c>
      <c r="D234" s="380">
        <v>567</v>
      </c>
      <c r="E234" s="381"/>
      <c r="F234" s="382">
        <v>0.050512249443207126</v>
      </c>
      <c r="G234" s="749"/>
      <c r="H234" s="387">
        <v>4</v>
      </c>
      <c r="I234" s="389" t="s">
        <v>111</v>
      </c>
      <c r="J234" s="392">
        <v>234</v>
      </c>
      <c r="K234" s="393"/>
      <c r="L234" s="388">
        <v>0.12225705329153605</v>
      </c>
    </row>
    <row r="235" spans="1:12" ht="12.75">
      <c r="A235" s="755"/>
      <c r="B235" s="378">
        <v>5</v>
      </c>
      <c r="C235" s="379" t="s">
        <v>27</v>
      </c>
      <c r="D235" s="380">
        <v>538</v>
      </c>
      <c r="E235" s="381"/>
      <c r="F235" s="382">
        <v>0.04792873051224944</v>
      </c>
      <c r="G235" s="749"/>
      <c r="H235" s="387">
        <v>5</v>
      </c>
      <c r="I235" s="389" t="s">
        <v>149</v>
      </c>
      <c r="J235" s="392">
        <v>149</v>
      </c>
      <c r="K235" s="393"/>
      <c r="L235" s="388">
        <v>0.07784743991640543</v>
      </c>
    </row>
    <row r="236" spans="1:12" ht="12.75">
      <c r="A236" s="755"/>
      <c r="B236" s="378">
        <v>6</v>
      </c>
      <c r="C236" s="379" t="s">
        <v>28</v>
      </c>
      <c r="D236" s="380">
        <v>521</v>
      </c>
      <c r="E236" s="381"/>
      <c r="F236" s="382">
        <v>0.04641425389755011</v>
      </c>
      <c r="G236" s="749"/>
      <c r="H236" s="387">
        <v>6</v>
      </c>
      <c r="I236" s="389" t="s">
        <v>128</v>
      </c>
      <c r="J236" s="392">
        <v>42</v>
      </c>
      <c r="K236" s="393"/>
      <c r="L236" s="388">
        <v>0.0219435736677116</v>
      </c>
    </row>
    <row r="237" spans="1:12" ht="12.75">
      <c r="A237" s="755"/>
      <c r="B237" s="378">
        <v>7</v>
      </c>
      <c r="C237" s="379" t="s">
        <v>24</v>
      </c>
      <c r="D237" s="380">
        <v>507</v>
      </c>
      <c r="E237" s="381"/>
      <c r="F237" s="382">
        <v>0.045167037861915366</v>
      </c>
      <c r="G237" s="749"/>
      <c r="I237" s="389" t="s">
        <v>97</v>
      </c>
      <c r="J237" s="392">
        <v>618</v>
      </c>
      <c r="K237" s="393"/>
      <c r="L237" s="388">
        <v>0.322884012539185</v>
      </c>
    </row>
    <row r="238" spans="1:12" ht="12.75">
      <c r="A238" s="755"/>
      <c r="B238" s="378">
        <v>8</v>
      </c>
      <c r="C238" s="379" t="s">
        <v>25</v>
      </c>
      <c r="D238" s="380">
        <v>461</v>
      </c>
      <c r="E238" s="381"/>
      <c r="F238" s="382">
        <v>0.04106904231625835</v>
      </c>
      <c r="G238" s="749"/>
      <c r="I238" s="389" t="s">
        <v>148</v>
      </c>
      <c r="J238" s="392">
        <v>137</v>
      </c>
      <c r="L238" s="388">
        <v>0.07157784743991641</v>
      </c>
    </row>
    <row r="239" spans="1:10" ht="12.75">
      <c r="A239" s="755"/>
      <c r="B239" s="378">
        <v>9</v>
      </c>
      <c r="C239" s="379" t="s">
        <v>30</v>
      </c>
      <c r="D239" s="380">
        <v>435</v>
      </c>
      <c r="E239" s="381"/>
      <c r="F239" s="382">
        <v>0.03875278396436525</v>
      </c>
      <c r="G239" s="749"/>
      <c r="J239" s="392"/>
    </row>
    <row r="240" spans="1:10" ht="12.75">
      <c r="A240" s="755"/>
      <c r="B240" s="378">
        <v>10</v>
      </c>
      <c r="C240" s="379" t="s">
        <v>32</v>
      </c>
      <c r="D240" s="380">
        <v>356</v>
      </c>
      <c r="E240" s="381"/>
      <c r="F240" s="382">
        <v>0.03171492204899777</v>
      </c>
      <c r="G240" s="749"/>
      <c r="J240" s="392"/>
    </row>
    <row r="241" spans="1:10" ht="12.75">
      <c r="A241" s="755"/>
      <c r="B241" s="378"/>
      <c r="C241" s="383"/>
      <c r="D241" s="380"/>
      <c r="E241" s="381"/>
      <c r="F241" s="382"/>
      <c r="G241" s="749"/>
      <c r="J241" s="392"/>
    </row>
    <row r="242" spans="1:10" ht="45" customHeight="1">
      <c r="A242" s="755"/>
      <c r="B242" s="378"/>
      <c r="C242" s="866" t="s">
        <v>1061</v>
      </c>
      <c r="D242" s="867"/>
      <c r="E242" s="381"/>
      <c r="F242" s="382"/>
      <c r="G242" s="749"/>
      <c r="I242" s="866" t="s">
        <v>1062</v>
      </c>
      <c r="J242" s="867"/>
    </row>
    <row r="243" spans="1:10" ht="13.5" thickBot="1">
      <c r="A243" s="755"/>
      <c r="B243" s="378"/>
      <c r="C243" s="383"/>
      <c r="D243" s="380"/>
      <c r="E243" s="381"/>
      <c r="F243" s="382"/>
      <c r="G243" s="749"/>
      <c r="J243" s="392"/>
    </row>
    <row r="244" spans="1:12" ht="16.5" thickBot="1">
      <c r="A244" s="754" t="s">
        <v>202</v>
      </c>
      <c r="B244" s="374" t="s">
        <v>16</v>
      </c>
      <c r="C244" s="375" t="s">
        <v>312</v>
      </c>
      <c r="D244" s="870" t="s">
        <v>2</v>
      </c>
      <c r="E244" s="870"/>
      <c r="F244" s="376" t="s">
        <v>313</v>
      </c>
      <c r="G244" s="749"/>
      <c r="H244" s="730" t="s">
        <v>16</v>
      </c>
      <c r="I244" s="390" t="s">
        <v>314</v>
      </c>
      <c r="J244" s="868" t="s">
        <v>2</v>
      </c>
      <c r="K244" s="869"/>
      <c r="L244" s="391" t="s">
        <v>315</v>
      </c>
    </row>
    <row r="245" spans="1:12" s="377" customFormat="1" ht="16.5" customHeight="1">
      <c r="A245" s="755"/>
      <c r="B245" s="378">
        <v>1</v>
      </c>
      <c r="C245" s="379" t="s">
        <v>21</v>
      </c>
      <c r="D245" s="380">
        <v>2160</v>
      </c>
      <c r="E245" s="381"/>
      <c r="F245" s="382">
        <v>0.13455428891795926</v>
      </c>
      <c r="G245" s="750"/>
      <c r="H245" s="387">
        <v>1</v>
      </c>
      <c r="I245" s="389" t="s">
        <v>151</v>
      </c>
      <c r="J245" s="392">
        <v>379</v>
      </c>
      <c r="K245" s="393"/>
      <c r="L245" s="388">
        <v>0.2004230565838181</v>
      </c>
    </row>
    <row r="246" spans="1:12" ht="12.75">
      <c r="A246" s="755"/>
      <c r="B246" s="378">
        <v>2</v>
      </c>
      <c r="C246" s="379" t="s">
        <v>26</v>
      </c>
      <c r="D246" s="380">
        <v>1116</v>
      </c>
      <c r="E246" s="381"/>
      <c r="F246" s="382">
        <v>0.06951971594094562</v>
      </c>
      <c r="G246" s="749"/>
      <c r="H246" s="387">
        <v>2</v>
      </c>
      <c r="I246" s="389" t="s">
        <v>111</v>
      </c>
      <c r="J246" s="392">
        <v>297</v>
      </c>
      <c r="K246" s="393"/>
      <c r="L246" s="388">
        <v>0.1570597567424643</v>
      </c>
    </row>
    <row r="247" spans="1:12" ht="12.75">
      <c r="A247" s="755"/>
      <c r="B247" s="378">
        <v>3</v>
      </c>
      <c r="C247" s="379" t="s">
        <v>22</v>
      </c>
      <c r="D247" s="380">
        <v>1047</v>
      </c>
      <c r="E247" s="381"/>
      <c r="F247" s="382">
        <v>0.06522145393384414</v>
      </c>
      <c r="G247" s="749"/>
      <c r="H247" s="387">
        <v>3</v>
      </c>
      <c r="I247" s="389" t="s">
        <v>119</v>
      </c>
      <c r="J247" s="392">
        <v>258</v>
      </c>
      <c r="K247" s="393"/>
      <c r="L247" s="388">
        <v>0.13643574828133262</v>
      </c>
    </row>
    <row r="248" spans="1:12" ht="12.75">
      <c r="A248" s="755"/>
      <c r="B248" s="378">
        <v>4</v>
      </c>
      <c r="C248" s="379" t="s">
        <v>23</v>
      </c>
      <c r="D248" s="380">
        <v>1007</v>
      </c>
      <c r="E248" s="381"/>
      <c r="F248" s="382">
        <v>0.06272970784277082</v>
      </c>
      <c r="G248" s="749"/>
      <c r="H248" s="387">
        <v>4</v>
      </c>
      <c r="I248" s="389" t="s">
        <v>125</v>
      </c>
      <c r="J248" s="392">
        <v>170</v>
      </c>
      <c r="L248" s="388">
        <v>0.0898995240613432</v>
      </c>
    </row>
    <row r="249" spans="1:12" ht="12.75">
      <c r="A249" s="755"/>
      <c r="B249" s="378">
        <v>5</v>
      </c>
      <c r="C249" s="379" t="s">
        <v>24</v>
      </c>
      <c r="D249" s="380">
        <v>977</v>
      </c>
      <c r="E249" s="381"/>
      <c r="F249" s="382">
        <v>0.06086089827446583</v>
      </c>
      <c r="G249" s="749"/>
      <c r="H249" s="387">
        <v>5</v>
      </c>
      <c r="I249" s="389" t="s">
        <v>149</v>
      </c>
      <c r="J249" s="392">
        <v>88</v>
      </c>
      <c r="K249" s="393"/>
      <c r="L249" s="388">
        <v>0.046536224219989424</v>
      </c>
    </row>
    <row r="250" spans="1:12" ht="12.75">
      <c r="A250" s="755"/>
      <c r="B250" s="378">
        <v>6</v>
      </c>
      <c r="C250" s="379" t="s">
        <v>28</v>
      </c>
      <c r="D250" s="380">
        <v>927</v>
      </c>
      <c r="E250" s="381"/>
      <c r="F250" s="382">
        <v>0.057746215660624184</v>
      </c>
      <c r="G250" s="749"/>
      <c r="H250" s="387">
        <v>6</v>
      </c>
      <c r="I250" s="389" t="s">
        <v>128</v>
      </c>
      <c r="J250" s="392">
        <v>60</v>
      </c>
      <c r="K250" s="393"/>
      <c r="L250" s="388">
        <v>0.03172924378635643</v>
      </c>
    </row>
    <row r="251" spans="1:12" ht="12.75">
      <c r="A251" s="755"/>
      <c r="B251" s="378">
        <v>7</v>
      </c>
      <c r="C251" s="379" t="s">
        <v>27</v>
      </c>
      <c r="D251" s="380">
        <v>841</v>
      </c>
      <c r="E251" s="381"/>
      <c r="F251" s="382">
        <v>0.052388961564816545</v>
      </c>
      <c r="G251" s="749"/>
      <c r="I251" s="389" t="s">
        <v>97</v>
      </c>
      <c r="J251" s="392">
        <v>505</v>
      </c>
      <c r="K251" s="393"/>
      <c r="L251" s="388">
        <v>0.26705446853516657</v>
      </c>
    </row>
    <row r="252" spans="1:12" ht="12.75">
      <c r="A252" s="755"/>
      <c r="B252" s="378">
        <v>8</v>
      </c>
      <c r="C252" s="379" t="s">
        <v>25</v>
      </c>
      <c r="D252" s="380">
        <v>680</v>
      </c>
      <c r="E252" s="381"/>
      <c r="F252" s="382">
        <v>0.042359683548246437</v>
      </c>
      <c r="G252" s="749"/>
      <c r="I252" s="389" t="s">
        <v>148</v>
      </c>
      <c r="J252" s="392">
        <v>134</v>
      </c>
      <c r="L252" s="388">
        <v>0.07086197778952935</v>
      </c>
    </row>
    <row r="253" spans="1:10" ht="12.75">
      <c r="A253" s="755"/>
      <c r="B253" s="378">
        <v>9</v>
      </c>
      <c r="C253" s="379" t="s">
        <v>31</v>
      </c>
      <c r="D253" s="380">
        <v>569</v>
      </c>
      <c r="E253" s="381"/>
      <c r="F253" s="382">
        <v>0.03544508814551797</v>
      </c>
      <c r="G253" s="749"/>
      <c r="J253" s="392"/>
    </row>
    <row r="254" spans="1:10" ht="12.75">
      <c r="A254" s="755"/>
      <c r="B254" s="378">
        <v>10</v>
      </c>
      <c r="C254" s="384" t="s">
        <v>29</v>
      </c>
      <c r="D254" s="380">
        <v>484</v>
      </c>
      <c r="E254" s="381"/>
      <c r="F254" s="382">
        <v>0.03015012770198717</v>
      </c>
      <c r="G254" s="749"/>
      <c r="J254" s="392"/>
    </row>
    <row r="255" spans="1:10" ht="12.75">
      <c r="A255" s="755"/>
      <c r="B255" s="378"/>
      <c r="C255" s="383"/>
      <c r="D255" s="380"/>
      <c r="E255" s="381"/>
      <c r="F255" s="382"/>
      <c r="G255" s="749"/>
      <c r="J255" s="392"/>
    </row>
    <row r="256" spans="1:10" ht="45" customHeight="1">
      <c r="A256" s="755"/>
      <c r="B256" s="378"/>
      <c r="C256" s="866" t="s">
        <v>1063</v>
      </c>
      <c r="D256" s="867"/>
      <c r="E256" s="381"/>
      <c r="F256" s="382"/>
      <c r="G256" s="749"/>
      <c r="I256" s="866" t="s">
        <v>1064</v>
      </c>
      <c r="J256" s="867"/>
    </row>
    <row r="257" spans="1:10" ht="13.5" thickBot="1">
      <c r="A257" s="755"/>
      <c r="B257" s="378"/>
      <c r="C257" s="383"/>
      <c r="D257" s="380"/>
      <c r="E257" s="381"/>
      <c r="F257" s="382"/>
      <c r="G257" s="749"/>
      <c r="J257" s="392"/>
    </row>
    <row r="258" spans="1:12" ht="16.5" thickBot="1">
      <c r="A258" s="754" t="s">
        <v>204</v>
      </c>
      <c r="B258" s="374" t="s">
        <v>16</v>
      </c>
      <c r="C258" s="375" t="s">
        <v>312</v>
      </c>
      <c r="D258" s="870" t="s">
        <v>2</v>
      </c>
      <c r="E258" s="870"/>
      <c r="F258" s="376" t="s">
        <v>313</v>
      </c>
      <c r="G258" s="749"/>
      <c r="H258" s="730" t="s">
        <v>16</v>
      </c>
      <c r="I258" s="390" t="s">
        <v>314</v>
      </c>
      <c r="J258" s="868" t="s">
        <v>2</v>
      </c>
      <c r="K258" s="869"/>
      <c r="L258" s="391" t="s">
        <v>315</v>
      </c>
    </row>
    <row r="259" spans="1:12" s="377" customFormat="1" ht="16.5" customHeight="1">
      <c r="A259" s="755"/>
      <c r="B259" s="378">
        <v>1</v>
      </c>
      <c r="C259" s="379" t="s">
        <v>21</v>
      </c>
      <c r="D259" s="380">
        <v>2612</v>
      </c>
      <c r="E259" s="381"/>
      <c r="F259" s="382">
        <v>0.1451111111111111</v>
      </c>
      <c r="G259" s="750"/>
      <c r="H259" s="387">
        <v>1</v>
      </c>
      <c r="I259" s="389" t="s">
        <v>151</v>
      </c>
      <c r="J259" s="392">
        <v>982</v>
      </c>
      <c r="K259" s="393"/>
      <c r="L259" s="388">
        <v>0.3346966598500341</v>
      </c>
    </row>
    <row r="260" spans="1:12" ht="12.75">
      <c r="A260" s="755"/>
      <c r="B260" s="378">
        <v>2</v>
      </c>
      <c r="C260" s="379" t="s">
        <v>22</v>
      </c>
      <c r="D260" s="380">
        <v>1627</v>
      </c>
      <c r="E260" s="381"/>
      <c r="F260" s="382">
        <v>0.0903888888888889</v>
      </c>
      <c r="G260" s="749"/>
      <c r="H260" s="387">
        <v>2</v>
      </c>
      <c r="I260" s="389" t="s">
        <v>119</v>
      </c>
      <c r="J260" s="392">
        <v>379</v>
      </c>
      <c r="K260" s="393"/>
      <c r="L260" s="388">
        <v>0.12917518745739603</v>
      </c>
    </row>
    <row r="261" spans="1:12" ht="12.75">
      <c r="A261" s="755"/>
      <c r="B261" s="378">
        <v>3</v>
      </c>
      <c r="C261" s="379" t="s">
        <v>23</v>
      </c>
      <c r="D261" s="380">
        <v>1224</v>
      </c>
      <c r="E261" s="381"/>
      <c r="F261" s="382">
        <v>0.068</v>
      </c>
      <c r="G261" s="749"/>
      <c r="H261" s="387">
        <v>3</v>
      </c>
      <c r="I261" s="389" t="s">
        <v>111</v>
      </c>
      <c r="J261" s="392">
        <v>341</v>
      </c>
      <c r="K261" s="393"/>
      <c r="L261" s="388">
        <v>0.11622358554873892</v>
      </c>
    </row>
    <row r="262" spans="1:12" ht="12.75">
      <c r="A262" s="755"/>
      <c r="B262" s="378">
        <v>4</v>
      </c>
      <c r="C262" s="379" t="s">
        <v>24</v>
      </c>
      <c r="D262" s="380">
        <v>1008</v>
      </c>
      <c r="E262" s="381"/>
      <c r="F262" s="382">
        <v>0.056</v>
      </c>
      <c r="G262" s="749"/>
      <c r="H262" s="387">
        <v>4</v>
      </c>
      <c r="I262" s="389" t="s">
        <v>125</v>
      </c>
      <c r="J262" s="392">
        <v>243</v>
      </c>
      <c r="L262" s="388">
        <v>0.08282208588957055</v>
      </c>
    </row>
    <row r="263" spans="1:12" ht="12.75">
      <c r="A263" s="755"/>
      <c r="B263" s="378">
        <v>5</v>
      </c>
      <c r="C263" s="379" t="s">
        <v>26</v>
      </c>
      <c r="D263" s="380">
        <v>833</v>
      </c>
      <c r="E263" s="381"/>
      <c r="F263" s="382">
        <v>0.04627777777777778</v>
      </c>
      <c r="G263" s="749"/>
      <c r="H263" s="387">
        <v>5</v>
      </c>
      <c r="I263" s="389" t="s">
        <v>149</v>
      </c>
      <c r="J263" s="392">
        <v>180</v>
      </c>
      <c r="K263" s="393"/>
      <c r="L263" s="388">
        <v>0.06134969325153374</v>
      </c>
    </row>
    <row r="264" spans="1:12" ht="12.75">
      <c r="A264" s="755"/>
      <c r="B264" s="378">
        <v>6</v>
      </c>
      <c r="C264" s="379" t="s">
        <v>27</v>
      </c>
      <c r="D264" s="380">
        <v>767</v>
      </c>
      <c r="E264" s="381"/>
      <c r="F264" s="382">
        <v>0.042611111111111113</v>
      </c>
      <c r="G264" s="749"/>
      <c r="H264" s="387">
        <v>6</v>
      </c>
      <c r="I264" s="389" t="s">
        <v>128</v>
      </c>
      <c r="J264" s="392">
        <v>122</v>
      </c>
      <c r="K264" s="393"/>
      <c r="L264" s="388">
        <v>0.04158145875937287</v>
      </c>
    </row>
    <row r="265" spans="1:12" ht="12.75">
      <c r="A265" s="755"/>
      <c r="B265" s="378">
        <v>7</v>
      </c>
      <c r="C265" s="379" t="s">
        <v>28</v>
      </c>
      <c r="D265" s="380">
        <v>735</v>
      </c>
      <c r="E265" s="381"/>
      <c r="F265" s="382">
        <v>0.04083333333333333</v>
      </c>
      <c r="G265" s="749"/>
      <c r="I265" s="389" t="s">
        <v>97</v>
      </c>
      <c r="J265" s="392">
        <v>579</v>
      </c>
      <c r="K265" s="393"/>
      <c r="L265" s="388">
        <v>0.19734151329243355</v>
      </c>
    </row>
    <row r="266" spans="1:12" ht="12.75">
      <c r="A266" s="755"/>
      <c r="B266" s="378">
        <v>8</v>
      </c>
      <c r="C266" s="379" t="s">
        <v>25</v>
      </c>
      <c r="D266" s="380">
        <v>700</v>
      </c>
      <c r="E266" s="381"/>
      <c r="F266" s="382">
        <v>0.03888888888888889</v>
      </c>
      <c r="G266" s="749"/>
      <c r="I266" s="389" t="s">
        <v>148</v>
      </c>
      <c r="J266" s="392">
        <v>169</v>
      </c>
      <c r="L266" s="388">
        <v>0.05760054533060668</v>
      </c>
    </row>
    <row r="267" spans="1:10" ht="12.75">
      <c r="A267" s="755"/>
      <c r="B267" s="378">
        <v>9</v>
      </c>
      <c r="C267" s="379" t="s">
        <v>29</v>
      </c>
      <c r="D267" s="380">
        <v>664</v>
      </c>
      <c r="E267" s="381"/>
      <c r="F267" s="382">
        <v>0.03688888888888889</v>
      </c>
      <c r="G267" s="749"/>
      <c r="J267" s="392"/>
    </row>
    <row r="268" spans="1:10" ht="12.75">
      <c r="A268" s="755"/>
      <c r="B268" s="378">
        <v>10</v>
      </c>
      <c r="C268" s="379" t="s">
        <v>32</v>
      </c>
      <c r="D268" s="380">
        <v>611</v>
      </c>
      <c r="E268" s="381"/>
      <c r="F268" s="382">
        <v>0.033944444444444444</v>
      </c>
      <c r="G268" s="749"/>
      <c r="J268" s="392"/>
    </row>
    <row r="269" spans="1:10" ht="12.75">
      <c r="A269" s="755"/>
      <c r="B269" s="378"/>
      <c r="C269" s="383"/>
      <c r="D269" s="380"/>
      <c r="E269" s="381"/>
      <c r="F269" s="382"/>
      <c r="G269" s="749"/>
      <c r="J269" s="392"/>
    </row>
    <row r="270" spans="1:10" ht="45" customHeight="1">
      <c r="A270" s="755"/>
      <c r="B270" s="378"/>
      <c r="C270" s="866" t="s">
        <v>1065</v>
      </c>
      <c r="D270" s="867"/>
      <c r="E270" s="381"/>
      <c r="F270" s="382"/>
      <c r="G270" s="749"/>
      <c r="I270" s="866" t="s">
        <v>1066</v>
      </c>
      <c r="J270" s="867"/>
    </row>
    <row r="271" spans="1:10" ht="13.5" thickBot="1">
      <c r="A271" s="755"/>
      <c r="B271" s="378"/>
      <c r="C271" s="383"/>
      <c r="D271" s="380"/>
      <c r="E271" s="381"/>
      <c r="F271" s="382"/>
      <c r="G271" s="749"/>
      <c r="J271" s="392"/>
    </row>
    <row r="272" spans="1:12" ht="16.5" thickBot="1">
      <c r="A272" s="754" t="s">
        <v>205</v>
      </c>
      <c r="B272" s="374" t="s">
        <v>16</v>
      </c>
      <c r="C272" s="375" t="s">
        <v>312</v>
      </c>
      <c r="D272" s="870" t="s">
        <v>2</v>
      </c>
      <c r="E272" s="870"/>
      <c r="F272" s="376" t="s">
        <v>313</v>
      </c>
      <c r="G272" s="749"/>
      <c r="H272" s="730" t="s">
        <v>16</v>
      </c>
      <c r="I272" s="390" t="s">
        <v>314</v>
      </c>
      <c r="J272" s="868" t="s">
        <v>2</v>
      </c>
      <c r="K272" s="869"/>
      <c r="L272" s="391" t="s">
        <v>315</v>
      </c>
    </row>
    <row r="273" spans="1:12" s="377" customFormat="1" ht="16.5" customHeight="1">
      <c r="A273" s="755"/>
      <c r="B273" s="378">
        <v>1</v>
      </c>
      <c r="C273" s="379" t="s">
        <v>21</v>
      </c>
      <c r="D273" s="380">
        <v>502</v>
      </c>
      <c r="E273" s="381"/>
      <c r="F273" s="382">
        <v>0.10939202440618871</v>
      </c>
      <c r="G273" s="750"/>
      <c r="H273" s="387">
        <v>1</v>
      </c>
      <c r="I273" s="389" t="s">
        <v>119</v>
      </c>
      <c r="J273" s="392">
        <v>80</v>
      </c>
      <c r="K273" s="393"/>
      <c r="L273" s="388">
        <v>0.15904572564612326</v>
      </c>
    </row>
    <row r="274" spans="1:12" ht="12.75">
      <c r="A274" s="755"/>
      <c r="B274" s="378">
        <v>2</v>
      </c>
      <c r="C274" s="379" t="s">
        <v>22</v>
      </c>
      <c r="D274" s="380">
        <v>342</v>
      </c>
      <c r="E274" s="381"/>
      <c r="F274" s="382">
        <v>0.07452604053170625</v>
      </c>
      <c r="G274" s="749"/>
      <c r="H274" s="387">
        <v>2</v>
      </c>
      <c r="I274" s="389" t="s">
        <v>111</v>
      </c>
      <c r="J274" s="392">
        <v>77</v>
      </c>
      <c r="K274" s="393"/>
      <c r="L274" s="388">
        <v>0.15308151093439365</v>
      </c>
    </row>
    <row r="275" spans="1:12" ht="12.75">
      <c r="A275" s="755"/>
      <c r="B275" s="378">
        <v>3</v>
      </c>
      <c r="C275" s="379" t="s">
        <v>23</v>
      </c>
      <c r="D275" s="380">
        <v>311</v>
      </c>
      <c r="E275" s="381"/>
      <c r="F275" s="382">
        <v>0.06777075615602528</v>
      </c>
      <c r="G275" s="749"/>
      <c r="H275" s="387">
        <v>3</v>
      </c>
      <c r="I275" s="389" t="s">
        <v>151</v>
      </c>
      <c r="J275" s="392">
        <v>77</v>
      </c>
      <c r="K275" s="393"/>
      <c r="L275" s="388">
        <v>0.15308151093439365</v>
      </c>
    </row>
    <row r="276" spans="1:12" ht="12.75">
      <c r="A276" s="755"/>
      <c r="B276" s="378">
        <v>4</v>
      </c>
      <c r="C276" s="379" t="s">
        <v>25</v>
      </c>
      <c r="D276" s="380">
        <v>258</v>
      </c>
      <c r="E276" s="381"/>
      <c r="F276" s="382">
        <v>0.056221398997602964</v>
      </c>
      <c r="G276" s="749"/>
      <c r="H276" s="387">
        <v>4</v>
      </c>
      <c r="I276" s="389" t="s">
        <v>125</v>
      </c>
      <c r="J276" s="392">
        <v>46</v>
      </c>
      <c r="L276" s="388">
        <v>0.09145129224652088</v>
      </c>
    </row>
    <row r="277" spans="1:12" ht="12.75">
      <c r="A277" s="755"/>
      <c r="B277" s="378">
        <v>5</v>
      </c>
      <c r="C277" s="379" t="s">
        <v>27</v>
      </c>
      <c r="D277" s="380">
        <v>255</v>
      </c>
      <c r="E277" s="381"/>
      <c r="F277" s="382">
        <v>0.05556766179995642</v>
      </c>
      <c r="G277" s="749"/>
      <c r="H277" s="387">
        <v>5</v>
      </c>
      <c r="I277" s="389" t="s">
        <v>149</v>
      </c>
      <c r="J277" s="392">
        <v>21</v>
      </c>
      <c r="K277" s="393"/>
      <c r="L277" s="388">
        <v>0.041749502982107355</v>
      </c>
    </row>
    <row r="278" spans="1:12" ht="12.75">
      <c r="A278" s="755"/>
      <c r="B278" s="378">
        <v>6</v>
      </c>
      <c r="C278" s="379" t="s">
        <v>24</v>
      </c>
      <c r="D278" s="380">
        <v>238</v>
      </c>
      <c r="E278" s="381"/>
      <c r="F278" s="382">
        <v>0.051863151013292655</v>
      </c>
      <c r="G278" s="749"/>
      <c r="H278" s="387">
        <v>6</v>
      </c>
      <c r="I278" s="389" t="s">
        <v>128</v>
      </c>
      <c r="J278" s="392">
        <v>20</v>
      </c>
      <c r="K278" s="393"/>
      <c r="L278" s="388">
        <v>0.039761431411530816</v>
      </c>
    </row>
    <row r="279" spans="1:12" ht="12.75">
      <c r="A279" s="755"/>
      <c r="B279" s="378">
        <v>7</v>
      </c>
      <c r="C279" s="379" t="s">
        <v>28</v>
      </c>
      <c r="D279" s="380">
        <v>196</v>
      </c>
      <c r="E279" s="381"/>
      <c r="F279" s="382">
        <v>0.04271083024624101</v>
      </c>
      <c r="G279" s="749"/>
      <c r="I279" s="389" t="s">
        <v>97</v>
      </c>
      <c r="J279" s="392">
        <v>139</v>
      </c>
      <c r="K279" s="393"/>
      <c r="L279" s="388">
        <v>0.27634194831013914</v>
      </c>
    </row>
    <row r="280" spans="1:12" ht="12.75">
      <c r="A280" s="755"/>
      <c r="B280" s="378">
        <v>8</v>
      </c>
      <c r="C280" s="379" t="s">
        <v>26</v>
      </c>
      <c r="D280" s="380">
        <v>187</v>
      </c>
      <c r="E280" s="381"/>
      <c r="F280" s="382">
        <v>0.04074961865330137</v>
      </c>
      <c r="G280" s="749"/>
      <c r="I280" s="389" t="s">
        <v>148</v>
      </c>
      <c r="J280" s="392">
        <v>45</v>
      </c>
      <c r="L280" s="388">
        <v>0.08946322067594434</v>
      </c>
    </row>
    <row r="281" spans="1:10" ht="12.75">
      <c r="A281" s="755"/>
      <c r="B281" s="378">
        <v>9</v>
      </c>
      <c r="C281" s="379" t="s">
        <v>30</v>
      </c>
      <c r="D281" s="380">
        <v>185</v>
      </c>
      <c r="E281" s="381"/>
      <c r="F281" s="382">
        <v>0.04031379385487034</v>
      </c>
      <c r="G281" s="749"/>
      <c r="J281" s="392"/>
    </row>
    <row r="282" spans="1:10" ht="12.75">
      <c r="A282" s="755"/>
      <c r="B282" s="378">
        <v>10</v>
      </c>
      <c r="C282" s="379" t="s">
        <v>32</v>
      </c>
      <c r="D282" s="380">
        <v>171</v>
      </c>
      <c r="E282" s="381"/>
      <c r="F282" s="382">
        <v>0.037263020265853125</v>
      </c>
      <c r="G282" s="749"/>
      <c r="J282" s="392"/>
    </row>
    <row r="283" spans="1:10" ht="12.75">
      <c r="A283" s="755"/>
      <c r="B283" s="378"/>
      <c r="C283" s="383"/>
      <c r="D283" s="380"/>
      <c r="E283" s="381"/>
      <c r="F283" s="382"/>
      <c r="G283" s="749"/>
      <c r="J283" s="392"/>
    </row>
    <row r="284" spans="1:10" ht="45" customHeight="1">
      <c r="A284" s="755"/>
      <c r="B284" s="378"/>
      <c r="C284" s="866" t="s">
        <v>1067</v>
      </c>
      <c r="D284" s="875"/>
      <c r="E284" s="381"/>
      <c r="F284" s="382"/>
      <c r="G284" s="749"/>
      <c r="I284" s="866" t="s">
        <v>1068</v>
      </c>
      <c r="J284" s="867"/>
    </row>
    <row r="285" spans="1:10" ht="13.5" thickBot="1">
      <c r="A285" s="755"/>
      <c r="B285" s="378"/>
      <c r="C285" s="383"/>
      <c r="D285" s="380"/>
      <c r="E285" s="381"/>
      <c r="F285" s="382"/>
      <c r="G285" s="749"/>
      <c r="J285" s="392"/>
    </row>
    <row r="286" spans="1:12" ht="16.5" thickBot="1">
      <c r="A286" s="754" t="s">
        <v>175</v>
      </c>
      <c r="B286" s="374" t="s">
        <v>16</v>
      </c>
      <c r="C286" s="375" t="s">
        <v>312</v>
      </c>
      <c r="D286" s="870" t="s">
        <v>2</v>
      </c>
      <c r="E286" s="870"/>
      <c r="F286" s="376" t="s">
        <v>313</v>
      </c>
      <c r="G286" s="749"/>
      <c r="H286" s="730" t="s">
        <v>16</v>
      </c>
      <c r="I286" s="390" t="s">
        <v>314</v>
      </c>
      <c r="J286" s="868" t="s">
        <v>2</v>
      </c>
      <c r="K286" s="869"/>
      <c r="L286" s="391" t="s">
        <v>315</v>
      </c>
    </row>
    <row r="287" spans="1:12" s="377" customFormat="1" ht="16.5" customHeight="1">
      <c r="A287" s="755"/>
      <c r="B287" s="378">
        <v>1</v>
      </c>
      <c r="C287" s="379" t="s">
        <v>21</v>
      </c>
      <c r="D287" s="380">
        <v>4044</v>
      </c>
      <c r="E287" s="381"/>
      <c r="F287" s="382">
        <v>0.12805167664101832</v>
      </c>
      <c r="G287" s="750"/>
      <c r="H287" s="387">
        <v>1</v>
      </c>
      <c r="I287" s="389" t="s">
        <v>151</v>
      </c>
      <c r="J287" s="392">
        <v>911</v>
      </c>
      <c r="K287" s="393"/>
      <c r="L287" s="388">
        <v>0.18293172690763052</v>
      </c>
    </row>
    <row r="288" spans="1:12" ht="12.75">
      <c r="A288" s="755"/>
      <c r="B288" s="378">
        <v>2</v>
      </c>
      <c r="C288" s="379" t="s">
        <v>24</v>
      </c>
      <c r="D288" s="380">
        <v>2161</v>
      </c>
      <c r="E288" s="381"/>
      <c r="F288" s="382">
        <v>0.06842721889743833</v>
      </c>
      <c r="G288" s="749"/>
      <c r="H288" s="387">
        <v>2</v>
      </c>
      <c r="I288" s="389" t="s">
        <v>111</v>
      </c>
      <c r="J288" s="392">
        <v>891</v>
      </c>
      <c r="K288" s="393"/>
      <c r="L288" s="388">
        <v>0.1789156626506024</v>
      </c>
    </row>
    <row r="289" spans="1:12" ht="12.75">
      <c r="A289" s="755"/>
      <c r="B289" s="378">
        <v>3</v>
      </c>
      <c r="C289" s="379" t="s">
        <v>23</v>
      </c>
      <c r="D289" s="380">
        <v>1887</v>
      </c>
      <c r="E289" s="381"/>
      <c r="F289" s="382">
        <v>0.059751116177448466</v>
      </c>
      <c r="G289" s="749"/>
      <c r="H289" s="387">
        <v>3</v>
      </c>
      <c r="I289" s="389" t="s">
        <v>119</v>
      </c>
      <c r="J289" s="392">
        <v>603</v>
      </c>
      <c r="K289" s="393"/>
      <c r="L289" s="388">
        <v>0.1210843373493976</v>
      </c>
    </row>
    <row r="290" spans="1:12" ht="12.75">
      <c r="A290" s="755"/>
      <c r="B290" s="378">
        <v>4</v>
      </c>
      <c r="C290" s="379" t="s">
        <v>26</v>
      </c>
      <c r="D290" s="380">
        <v>1760</v>
      </c>
      <c r="E290" s="381"/>
      <c r="F290" s="382">
        <v>0.055729710902124696</v>
      </c>
      <c r="G290" s="749"/>
      <c r="H290" s="387">
        <v>4</v>
      </c>
      <c r="I290" s="389" t="s">
        <v>125</v>
      </c>
      <c r="J290" s="392">
        <v>530</v>
      </c>
      <c r="L290" s="388">
        <v>0.10642570281124498</v>
      </c>
    </row>
    <row r="291" spans="1:12" ht="12.75">
      <c r="A291" s="755"/>
      <c r="B291" s="378">
        <v>5</v>
      </c>
      <c r="C291" s="379" t="s">
        <v>22</v>
      </c>
      <c r="D291" s="380">
        <v>1672</v>
      </c>
      <c r="E291" s="381"/>
      <c r="F291" s="382">
        <v>0.05294322535701846</v>
      </c>
      <c r="G291" s="749"/>
      <c r="H291" s="387">
        <v>5</v>
      </c>
      <c r="I291" s="389" t="s">
        <v>149</v>
      </c>
      <c r="J291" s="392">
        <v>306</v>
      </c>
      <c r="K291" s="393"/>
      <c r="L291" s="388">
        <v>0.06144578313253012</v>
      </c>
    </row>
    <row r="292" spans="1:12" ht="12.75">
      <c r="A292" s="755"/>
      <c r="B292" s="378">
        <v>6</v>
      </c>
      <c r="C292" s="379" t="s">
        <v>25</v>
      </c>
      <c r="D292" s="380">
        <v>1614</v>
      </c>
      <c r="E292" s="381"/>
      <c r="F292" s="382">
        <v>0.05110667806592571</v>
      </c>
      <c r="G292" s="749"/>
      <c r="H292" s="387">
        <v>6</v>
      </c>
      <c r="I292" s="389" t="s">
        <v>128</v>
      </c>
      <c r="J292" s="392">
        <v>163</v>
      </c>
      <c r="K292" s="393"/>
      <c r="L292" s="388">
        <v>0.03273092369477912</v>
      </c>
    </row>
    <row r="293" spans="1:12" ht="12.75">
      <c r="A293" s="755"/>
      <c r="B293" s="378">
        <v>7</v>
      </c>
      <c r="C293" s="379" t="s">
        <v>27</v>
      </c>
      <c r="D293" s="380">
        <v>1467</v>
      </c>
      <c r="E293" s="381"/>
      <c r="F293" s="382">
        <v>0.04645198062125962</v>
      </c>
      <c r="G293" s="749"/>
      <c r="I293" s="389" t="s">
        <v>97</v>
      </c>
      <c r="J293" s="392">
        <v>1259</v>
      </c>
      <c r="K293" s="393"/>
      <c r="L293" s="388">
        <v>0.2528112449799197</v>
      </c>
    </row>
    <row r="294" spans="1:12" ht="12.75">
      <c r="A294" s="755"/>
      <c r="B294" s="378">
        <v>8</v>
      </c>
      <c r="C294" s="379" t="s">
        <v>28</v>
      </c>
      <c r="D294" s="380">
        <v>1413</v>
      </c>
      <c r="E294" s="381"/>
      <c r="F294" s="382">
        <v>0.04474209176403534</v>
      </c>
      <c r="G294" s="749"/>
      <c r="I294" s="389" t="s">
        <v>148</v>
      </c>
      <c r="J294" s="392">
        <v>446</v>
      </c>
      <c r="L294" s="388">
        <v>0.0895582329317269</v>
      </c>
    </row>
    <row r="295" spans="1:10" ht="12.75">
      <c r="A295" s="755"/>
      <c r="B295" s="378">
        <v>9</v>
      </c>
      <c r="C295" s="379" t="s">
        <v>33</v>
      </c>
      <c r="D295" s="380">
        <v>1287</v>
      </c>
      <c r="E295" s="381"/>
      <c r="F295" s="382">
        <v>0.04075235109717868</v>
      </c>
      <c r="G295" s="749"/>
      <c r="J295" s="392"/>
    </row>
    <row r="296" spans="1:10" ht="12.75">
      <c r="A296" s="755"/>
      <c r="B296" s="378">
        <v>10</v>
      </c>
      <c r="C296" s="379" t="s">
        <v>32</v>
      </c>
      <c r="D296" s="380">
        <v>990</v>
      </c>
      <c r="E296" s="381"/>
      <c r="F296" s="382">
        <v>0.03134796238244514</v>
      </c>
      <c r="G296" s="749"/>
      <c r="J296" s="392"/>
    </row>
    <row r="297" spans="1:10" ht="12.75">
      <c r="A297" s="755"/>
      <c r="B297" s="378"/>
      <c r="C297" s="383"/>
      <c r="D297" s="380"/>
      <c r="E297" s="381"/>
      <c r="F297" s="382"/>
      <c r="G297" s="749"/>
      <c r="J297" s="392"/>
    </row>
    <row r="298" spans="1:10" ht="45" customHeight="1">
      <c r="A298" s="755"/>
      <c r="B298" s="378"/>
      <c r="C298" s="866" t="s">
        <v>1069</v>
      </c>
      <c r="D298" s="876"/>
      <c r="E298" s="381"/>
      <c r="F298" s="382"/>
      <c r="G298" s="749"/>
      <c r="I298" s="874" t="s">
        <v>1070</v>
      </c>
      <c r="J298" s="867"/>
    </row>
    <row r="299" spans="1:10" ht="13.5" thickBot="1">
      <c r="A299" s="755"/>
      <c r="B299" s="378"/>
      <c r="C299" s="383"/>
      <c r="D299" s="380"/>
      <c r="E299" s="381"/>
      <c r="F299" s="382"/>
      <c r="G299" s="749"/>
      <c r="J299" s="392"/>
    </row>
    <row r="300" spans="1:12" ht="16.5" thickBot="1">
      <c r="A300" s="754" t="s">
        <v>206</v>
      </c>
      <c r="B300" s="374" t="s">
        <v>16</v>
      </c>
      <c r="C300" s="375" t="s">
        <v>312</v>
      </c>
      <c r="D300" s="870" t="s">
        <v>2</v>
      </c>
      <c r="E300" s="870"/>
      <c r="F300" s="376" t="s">
        <v>313</v>
      </c>
      <c r="G300" s="749"/>
      <c r="H300" s="730" t="s">
        <v>16</v>
      </c>
      <c r="I300" s="390" t="s">
        <v>314</v>
      </c>
      <c r="J300" s="868" t="s">
        <v>2</v>
      </c>
      <c r="K300" s="869"/>
      <c r="L300" s="391" t="s">
        <v>315</v>
      </c>
    </row>
    <row r="301" spans="1:12" s="377" customFormat="1" ht="16.5" customHeight="1">
      <c r="A301" s="755"/>
      <c r="B301" s="378">
        <v>1</v>
      </c>
      <c r="C301" s="379" t="s">
        <v>21</v>
      </c>
      <c r="D301" s="380">
        <v>2482</v>
      </c>
      <c r="E301" s="381"/>
      <c r="F301" s="382">
        <v>0.09457039436083063</v>
      </c>
      <c r="G301" s="750"/>
      <c r="H301" s="387">
        <v>1</v>
      </c>
      <c r="I301" s="389" t="s">
        <v>111</v>
      </c>
      <c r="J301" s="392">
        <v>703</v>
      </c>
      <c r="K301" s="393"/>
      <c r="L301" s="388">
        <v>0.17030038759689922</v>
      </c>
    </row>
    <row r="302" spans="1:12" ht="12.75">
      <c r="A302" s="755"/>
      <c r="B302" s="378">
        <v>2</v>
      </c>
      <c r="C302" s="379" t="s">
        <v>23</v>
      </c>
      <c r="D302" s="380">
        <v>1810</v>
      </c>
      <c r="E302" s="381"/>
      <c r="F302" s="382">
        <v>0.06896551724137931</v>
      </c>
      <c r="G302" s="749"/>
      <c r="H302" s="387">
        <v>2</v>
      </c>
      <c r="I302" s="389" t="s">
        <v>151</v>
      </c>
      <c r="J302" s="392">
        <v>694</v>
      </c>
      <c r="K302" s="393"/>
      <c r="L302" s="388">
        <v>0.16812015503875968</v>
      </c>
    </row>
    <row r="303" spans="1:12" ht="12.75">
      <c r="A303" s="755"/>
      <c r="B303" s="378">
        <v>3</v>
      </c>
      <c r="C303" s="379" t="s">
        <v>22</v>
      </c>
      <c r="D303" s="380">
        <v>1647</v>
      </c>
      <c r="E303" s="381"/>
      <c r="F303" s="382">
        <v>0.06275481044008382</v>
      </c>
      <c r="G303" s="749"/>
      <c r="H303" s="387">
        <v>3</v>
      </c>
      <c r="I303" s="389" t="s">
        <v>119</v>
      </c>
      <c r="J303" s="392">
        <v>618</v>
      </c>
      <c r="K303" s="393"/>
      <c r="L303" s="388">
        <v>0.14970930232558138</v>
      </c>
    </row>
    <row r="304" spans="1:12" ht="12.75">
      <c r="A304" s="755"/>
      <c r="B304" s="378">
        <v>4</v>
      </c>
      <c r="C304" s="379" t="s">
        <v>24</v>
      </c>
      <c r="D304" s="380">
        <v>1516</v>
      </c>
      <c r="E304" s="381"/>
      <c r="F304" s="382">
        <v>0.05776338350161936</v>
      </c>
      <c r="G304" s="749"/>
      <c r="H304" s="387">
        <v>4</v>
      </c>
      <c r="I304" s="389" t="s">
        <v>125</v>
      </c>
      <c r="J304" s="392">
        <v>358</v>
      </c>
      <c r="L304" s="388">
        <v>0.08672480620155039</v>
      </c>
    </row>
    <row r="305" spans="1:12" ht="12.75">
      <c r="A305" s="755"/>
      <c r="B305" s="378">
        <v>5</v>
      </c>
      <c r="C305" s="379" t="s">
        <v>26</v>
      </c>
      <c r="D305" s="380">
        <v>1441</v>
      </c>
      <c r="E305" s="381"/>
      <c r="F305" s="382">
        <v>0.05490569632310916</v>
      </c>
      <c r="G305" s="749"/>
      <c r="H305" s="387">
        <v>5</v>
      </c>
      <c r="I305" s="389" t="s">
        <v>149</v>
      </c>
      <c r="J305" s="392">
        <v>274</v>
      </c>
      <c r="K305" s="393"/>
      <c r="L305" s="388">
        <v>0.06637596899224807</v>
      </c>
    </row>
    <row r="306" spans="1:12" ht="12.75">
      <c r="A306" s="755"/>
      <c r="B306" s="378">
        <v>6</v>
      </c>
      <c r="C306" s="379" t="s">
        <v>25</v>
      </c>
      <c r="D306" s="380">
        <v>1336</v>
      </c>
      <c r="E306" s="381"/>
      <c r="F306" s="382">
        <v>0.050904934273194896</v>
      </c>
      <c r="G306" s="749"/>
      <c r="H306" s="387">
        <v>6</v>
      </c>
      <c r="I306" s="389" t="s">
        <v>128</v>
      </c>
      <c r="J306" s="392">
        <v>120</v>
      </c>
      <c r="K306" s="393"/>
      <c r="L306" s="388">
        <v>0.029069767441860465</v>
      </c>
    </row>
    <row r="307" spans="1:12" ht="12.75">
      <c r="A307" s="755"/>
      <c r="B307" s="378">
        <v>7</v>
      </c>
      <c r="C307" s="379" t="s">
        <v>32</v>
      </c>
      <c r="D307" s="380">
        <v>1281</v>
      </c>
      <c r="E307" s="381"/>
      <c r="F307" s="382">
        <v>0.04880929700895409</v>
      </c>
      <c r="G307" s="749"/>
      <c r="I307" s="389" t="s">
        <v>97</v>
      </c>
      <c r="J307" s="392">
        <v>1079</v>
      </c>
      <c r="K307" s="393"/>
      <c r="L307" s="388">
        <v>0.2613856589147287</v>
      </c>
    </row>
    <row r="308" spans="1:12" ht="12.75">
      <c r="A308" s="755"/>
      <c r="B308" s="378">
        <v>8</v>
      </c>
      <c r="C308" s="379" t="s">
        <v>28</v>
      </c>
      <c r="D308" s="380">
        <v>1165</v>
      </c>
      <c r="E308" s="381"/>
      <c r="F308" s="382">
        <v>0.04438940750619166</v>
      </c>
      <c r="G308" s="749"/>
      <c r="I308" s="389" t="s">
        <v>148</v>
      </c>
      <c r="J308" s="392">
        <v>351</v>
      </c>
      <c r="L308" s="388">
        <v>0.08502906976744186</v>
      </c>
    </row>
    <row r="309" spans="1:10" ht="12.75">
      <c r="A309" s="755"/>
      <c r="B309" s="378">
        <v>9</v>
      </c>
      <c r="C309" s="379" t="s">
        <v>27</v>
      </c>
      <c r="D309" s="380">
        <v>1101</v>
      </c>
      <c r="E309" s="381"/>
      <c r="F309" s="382">
        <v>0.041950847780529626</v>
      </c>
      <c r="G309" s="749"/>
      <c r="J309" s="392"/>
    </row>
    <row r="310" spans="1:10" ht="12.75">
      <c r="A310" s="755"/>
      <c r="B310" s="378">
        <v>10</v>
      </c>
      <c r="C310" s="366" t="s">
        <v>33</v>
      </c>
      <c r="D310" s="380">
        <v>857</v>
      </c>
      <c r="E310" s="381"/>
      <c r="F310" s="382">
        <v>0.032653838826443134</v>
      </c>
      <c r="G310" s="749"/>
      <c r="J310" s="392"/>
    </row>
    <row r="311" spans="1:10" ht="12.75">
      <c r="A311" s="755"/>
      <c r="B311" s="378"/>
      <c r="C311" s="383"/>
      <c r="D311" s="380"/>
      <c r="E311" s="381"/>
      <c r="F311" s="382"/>
      <c r="G311" s="749"/>
      <c r="J311" s="392"/>
    </row>
    <row r="312" spans="1:10" ht="45" customHeight="1">
      <c r="A312" s="755"/>
      <c r="B312" s="378"/>
      <c r="C312" s="866" t="s">
        <v>1071</v>
      </c>
      <c r="D312" s="867"/>
      <c r="E312" s="381"/>
      <c r="F312" s="382"/>
      <c r="G312" s="749"/>
      <c r="I312" s="866" t="s">
        <v>1072</v>
      </c>
      <c r="J312" s="867"/>
    </row>
    <row r="313" spans="1:10" ht="13.5" thickBot="1">
      <c r="A313" s="755"/>
      <c r="B313" s="378"/>
      <c r="C313" s="383"/>
      <c r="D313" s="380"/>
      <c r="E313" s="381"/>
      <c r="F313" s="382"/>
      <c r="G313" s="749"/>
      <c r="J313" s="392"/>
    </row>
    <row r="314" spans="1:12" ht="16.5" thickBot="1">
      <c r="A314" s="754" t="s">
        <v>191</v>
      </c>
      <c r="B314" s="374" t="s">
        <v>16</v>
      </c>
      <c r="C314" s="375" t="s">
        <v>312</v>
      </c>
      <c r="D314" s="870" t="s">
        <v>2</v>
      </c>
      <c r="E314" s="870"/>
      <c r="F314" s="376" t="s">
        <v>313</v>
      </c>
      <c r="G314" s="749"/>
      <c r="H314" s="730" t="s">
        <v>16</v>
      </c>
      <c r="I314" s="390" t="s">
        <v>314</v>
      </c>
      <c r="J314" s="868" t="s">
        <v>2</v>
      </c>
      <c r="K314" s="868"/>
      <c r="L314" s="391" t="s">
        <v>315</v>
      </c>
    </row>
    <row r="315" spans="1:12" s="377" customFormat="1" ht="16.5" customHeight="1">
      <c r="A315" s="755"/>
      <c r="B315" s="378">
        <v>1</v>
      </c>
      <c r="C315" s="379" t="s">
        <v>21</v>
      </c>
      <c r="D315" s="380">
        <v>4488</v>
      </c>
      <c r="E315" s="381"/>
      <c r="F315" s="382">
        <v>0.12127435350068906</v>
      </c>
      <c r="G315" s="750"/>
      <c r="H315" s="387">
        <v>1</v>
      </c>
      <c r="I315" s="389" t="s">
        <v>151</v>
      </c>
      <c r="J315" s="392">
        <v>2634</v>
      </c>
      <c r="K315" s="393"/>
      <c r="L315" s="388">
        <v>0.32442419017120333</v>
      </c>
    </row>
    <row r="316" spans="1:12" ht="12.75">
      <c r="A316" s="755"/>
      <c r="B316" s="378">
        <v>2</v>
      </c>
      <c r="C316" s="379" t="s">
        <v>23</v>
      </c>
      <c r="D316" s="380">
        <v>3195</v>
      </c>
      <c r="E316" s="381"/>
      <c r="F316" s="382">
        <v>0.08633501769935417</v>
      </c>
      <c r="G316" s="749"/>
      <c r="H316" s="387">
        <v>2</v>
      </c>
      <c r="I316" s="389" t="s">
        <v>119</v>
      </c>
      <c r="J316" s="392">
        <v>1250</v>
      </c>
      <c r="K316" s="393"/>
      <c r="L316" s="388">
        <v>0.1539598472718315</v>
      </c>
    </row>
    <row r="317" spans="1:12" ht="12.75">
      <c r="A317" s="755"/>
      <c r="B317" s="378">
        <v>3</v>
      </c>
      <c r="C317" s="379" t="s">
        <v>22</v>
      </c>
      <c r="D317" s="380">
        <v>2852</v>
      </c>
      <c r="E317" s="381"/>
      <c r="F317" s="382">
        <v>0.07706650093225606</v>
      </c>
      <c r="G317" s="749"/>
      <c r="H317" s="387">
        <v>3</v>
      </c>
      <c r="I317" s="389" t="s">
        <v>111</v>
      </c>
      <c r="J317" s="392">
        <v>1095</v>
      </c>
      <c r="K317" s="393"/>
      <c r="L317" s="388">
        <v>0.1348688262101244</v>
      </c>
    </row>
    <row r="318" spans="1:12" ht="12.75">
      <c r="A318" s="755"/>
      <c r="B318" s="378">
        <v>4</v>
      </c>
      <c r="C318" s="379" t="s">
        <v>24</v>
      </c>
      <c r="D318" s="380">
        <v>2325</v>
      </c>
      <c r="E318" s="381"/>
      <c r="F318" s="382">
        <v>0.06282595184694788</v>
      </c>
      <c r="G318" s="749"/>
      <c r="H318" s="387">
        <v>4</v>
      </c>
      <c r="I318" s="389" t="s">
        <v>125</v>
      </c>
      <c r="J318" s="392">
        <v>557</v>
      </c>
      <c r="L318" s="388">
        <v>0.06860450794432812</v>
      </c>
    </row>
    <row r="319" spans="1:12" ht="12.75">
      <c r="A319" s="755"/>
      <c r="B319" s="378">
        <v>5</v>
      </c>
      <c r="C319" s="379" t="s">
        <v>28</v>
      </c>
      <c r="D319" s="380">
        <v>2176</v>
      </c>
      <c r="E319" s="381"/>
      <c r="F319" s="382">
        <v>0.05879968654578863</v>
      </c>
      <c r="G319" s="749"/>
      <c r="H319" s="387">
        <v>5</v>
      </c>
      <c r="I319" s="389" t="s">
        <v>149</v>
      </c>
      <c r="J319" s="392">
        <v>439</v>
      </c>
      <c r="K319" s="393"/>
      <c r="L319" s="388">
        <v>0.054070698361867224</v>
      </c>
    </row>
    <row r="320" spans="1:12" ht="12.75">
      <c r="A320" s="755"/>
      <c r="B320" s="378">
        <v>6</v>
      </c>
      <c r="C320" s="379" t="s">
        <v>27</v>
      </c>
      <c r="D320" s="380">
        <v>2048</v>
      </c>
      <c r="E320" s="381"/>
      <c r="F320" s="382">
        <v>0.055340881454859894</v>
      </c>
      <c r="G320" s="749"/>
      <c r="H320" s="387">
        <v>6</v>
      </c>
      <c r="I320" s="389" t="s">
        <v>128</v>
      </c>
      <c r="J320" s="392">
        <v>302</v>
      </c>
      <c r="K320" s="393"/>
      <c r="L320" s="388">
        <v>0.03719669910087449</v>
      </c>
    </row>
    <row r="321" spans="1:12" ht="12.75">
      <c r="A321" s="755"/>
      <c r="B321" s="378">
        <v>7</v>
      </c>
      <c r="C321" s="379" t="s">
        <v>25</v>
      </c>
      <c r="D321" s="380">
        <v>1636</v>
      </c>
      <c r="E321" s="381"/>
      <c r="F321" s="382">
        <v>0.044207852568433</v>
      </c>
      <c r="G321" s="749"/>
      <c r="I321" s="389" t="s">
        <v>97</v>
      </c>
      <c r="J321" s="392">
        <v>1552</v>
      </c>
      <c r="K321" s="393"/>
      <c r="L321" s="388">
        <v>0.191156546372706</v>
      </c>
    </row>
    <row r="322" spans="1:12" ht="12.75">
      <c r="A322" s="755"/>
      <c r="B322" s="378">
        <v>8</v>
      </c>
      <c r="C322" s="379" t="s">
        <v>26</v>
      </c>
      <c r="D322" s="380">
        <v>1494</v>
      </c>
      <c r="E322" s="381"/>
      <c r="F322" s="382">
        <v>0.04037074067068393</v>
      </c>
      <c r="G322" s="749"/>
      <c r="I322" s="389" t="s">
        <v>148</v>
      </c>
      <c r="J322" s="392">
        <v>506</v>
      </c>
      <c r="L322" s="388">
        <v>0.06232294617563739</v>
      </c>
    </row>
    <row r="323" spans="1:10" ht="12.75">
      <c r="A323" s="755"/>
      <c r="B323" s="378">
        <v>9</v>
      </c>
      <c r="C323" s="379" t="s">
        <v>32</v>
      </c>
      <c r="D323" s="380">
        <v>1227</v>
      </c>
      <c r="E323" s="381"/>
      <c r="F323" s="382">
        <v>0.03315588942632475</v>
      </c>
      <c r="G323" s="749"/>
      <c r="J323" s="392"/>
    </row>
    <row r="324" spans="1:10" ht="12.75">
      <c r="A324" s="755"/>
      <c r="B324" s="378">
        <v>10</v>
      </c>
      <c r="C324" s="366" t="s">
        <v>30</v>
      </c>
      <c r="D324" s="380">
        <v>1187</v>
      </c>
      <c r="E324" s="381"/>
      <c r="F324" s="382">
        <v>0.03207501283540952</v>
      </c>
      <c r="G324" s="749"/>
      <c r="J324" s="392"/>
    </row>
    <row r="325" spans="1:10" ht="12.75">
      <c r="A325" s="755"/>
      <c r="B325" s="378"/>
      <c r="C325" s="383"/>
      <c r="D325" s="380"/>
      <c r="E325" s="381"/>
      <c r="F325" s="382"/>
      <c r="G325" s="749"/>
      <c r="J325" s="392"/>
    </row>
    <row r="326" spans="1:10" ht="45" customHeight="1">
      <c r="A326" s="755"/>
      <c r="B326" s="378"/>
      <c r="C326" s="866" t="s">
        <v>1073</v>
      </c>
      <c r="D326" s="867"/>
      <c r="E326" s="381"/>
      <c r="F326" s="382"/>
      <c r="G326" s="749"/>
      <c r="I326" s="866" t="s">
        <v>1074</v>
      </c>
      <c r="J326" s="867"/>
    </row>
    <row r="327" spans="1:10" ht="13.5" thickBot="1">
      <c r="A327" s="755"/>
      <c r="B327" s="378"/>
      <c r="C327" s="383"/>
      <c r="D327" s="380"/>
      <c r="E327" s="381"/>
      <c r="F327" s="382"/>
      <c r="G327" s="749"/>
      <c r="J327" s="392"/>
    </row>
    <row r="328" spans="1:12" ht="16.5" thickBot="1">
      <c r="A328" s="754" t="s">
        <v>208</v>
      </c>
      <c r="B328" s="374" t="s">
        <v>16</v>
      </c>
      <c r="C328" s="375" t="s">
        <v>312</v>
      </c>
      <c r="D328" s="870" t="s">
        <v>2</v>
      </c>
      <c r="E328" s="870"/>
      <c r="F328" s="376" t="s">
        <v>313</v>
      </c>
      <c r="G328" s="749"/>
      <c r="H328" s="730" t="s">
        <v>16</v>
      </c>
      <c r="I328" s="390" t="s">
        <v>314</v>
      </c>
      <c r="J328" s="868" t="s">
        <v>2</v>
      </c>
      <c r="K328" s="868"/>
      <c r="L328" s="391" t="s">
        <v>315</v>
      </c>
    </row>
    <row r="329" spans="1:12" s="377" customFormat="1" ht="16.5" customHeight="1">
      <c r="A329" s="755"/>
      <c r="B329" s="378">
        <v>1</v>
      </c>
      <c r="C329" s="379" t="s">
        <v>21</v>
      </c>
      <c r="D329" s="380">
        <v>1911</v>
      </c>
      <c r="E329" s="381"/>
      <c r="F329" s="382">
        <v>0.09710859291630672</v>
      </c>
      <c r="G329" s="750"/>
      <c r="H329" s="387">
        <v>1</v>
      </c>
      <c r="I329" s="389" t="s">
        <v>151</v>
      </c>
      <c r="J329" s="392">
        <v>451</v>
      </c>
      <c r="K329" s="393"/>
      <c r="L329" s="388">
        <v>0.16885061774616247</v>
      </c>
    </row>
    <row r="330" spans="1:12" ht="12.75">
      <c r="A330" s="755"/>
      <c r="B330" s="378">
        <v>2</v>
      </c>
      <c r="C330" s="379" t="s">
        <v>24</v>
      </c>
      <c r="D330" s="380">
        <v>1391</v>
      </c>
      <c r="E330" s="381"/>
      <c r="F330" s="382">
        <v>0.0706844860003049</v>
      </c>
      <c r="G330" s="749"/>
      <c r="H330" s="387">
        <v>2</v>
      </c>
      <c r="I330" s="389" t="s">
        <v>111</v>
      </c>
      <c r="J330" s="392">
        <v>444</v>
      </c>
      <c r="K330" s="393"/>
      <c r="L330" s="388">
        <v>0.1662298764507675</v>
      </c>
    </row>
    <row r="331" spans="1:12" ht="12.75">
      <c r="A331" s="755"/>
      <c r="B331" s="378">
        <v>3</v>
      </c>
      <c r="C331" s="379" t="s">
        <v>23</v>
      </c>
      <c r="D331" s="380">
        <v>1279</v>
      </c>
      <c r="E331" s="381"/>
      <c r="F331" s="382">
        <v>0.06499313989531988</v>
      </c>
      <c r="G331" s="749"/>
      <c r="H331" s="387">
        <v>3</v>
      </c>
      <c r="I331" s="389" t="s">
        <v>119</v>
      </c>
      <c r="J331" s="392">
        <v>295</v>
      </c>
      <c r="K331" s="393"/>
      <c r="L331" s="388">
        <v>0.11044552602021715</v>
      </c>
    </row>
    <row r="332" spans="1:12" ht="12.75">
      <c r="A332" s="755"/>
      <c r="B332" s="378">
        <v>4</v>
      </c>
      <c r="C332" s="379" t="s">
        <v>22</v>
      </c>
      <c r="D332" s="380">
        <v>1237</v>
      </c>
      <c r="E332" s="381"/>
      <c r="F332" s="382">
        <v>0.0628588851059505</v>
      </c>
      <c r="G332" s="749"/>
      <c r="H332" s="387">
        <v>4</v>
      </c>
      <c r="I332" s="389" t="s">
        <v>125</v>
      </c>
      <c r="J332" s="392">
        <v>272</v>
      </c>
      <c r="L332" s="388">
        <v>0.10183451890677649</v>
      </c>
    </row>
    <row r="333" spans="1:12" ht="12.75">
      <c r="A333" s="755"/>
      <c r="B333" s="378">
        <v>5</v>
      </c>
      <c r="C333" s="379" t="s">
        <v>28</v>
      </c>
      <c r="D333" s="380">
        <v>1096</v>
      </c>
      <c r="E333" s="381"/>
      <c r="F333" s="382">
        <v>0.05569388688449616</v>
      </c>
      <c r="G333" s="749"/>
      <c r="H333" s="387">
        <v>5</v>
      </c>
      <c r="I333" s="389" t="s">
        <v>149</v>
      </c>
      <c r="J333" s="392">
        <v>203</v>
      </c>
      <c r="K333" s="393"/>
      <c r="L333" s="388">
        <v>0.07600149756645451</v>
      </c>
    </row>
    <row r="334" spans="1:12" ht="12.75">
      <c r="A334" s="755"/>
      <c r="B334" s="378">
        <v>6</v>
      </c>
      <c r="C334" s="379" t="s">
        <v>25</v>
      </c>
      <c r="D334" s="380">
        <v>1050</v>
      </c>
      <c r="E334" s="381"/>
      <c r="F334" s="382">
        <v>0.053356369734234466</v>
      </c>
      <c r="G334" s="749"/>
      <c r="H334" s="387">
        <v>6</v>
      </c>
      <c r="I334" s="389" t="s">
        <v>128</v>
      </c>
      <c r="J334" s="392">
        <v>83</v>
      </c>
      <c r="K334" s="393"/>
      <c r="L334" s="388">
        <v>0.031074503931111944</v>
      </c>
    </row>
    <row r="335" spans="1:12" ht="12.75">
      <c r="A335" s="755"/>
      <c r="B335" s="378">
        <v>7</v>
      </c>
      <c r="C335" s="379" t="s">
        <v>27</v>
      </c>
      <c r="D335" s="380">
        <v>1023</v>
      </c>
      <c r="E335" s="381"/>
      <c r="F335" s="382">
        <v>0.05198434879821129</v>
      </c>
      <c r="G335" s="749"/>
      <c r="I335" s="389" t="s">
        <v>97</v>
      </c>
      <c r="J335" s="392">
        <v>715</v>
      </c>
      <c r="K335" s="393"/>
      <c r="L335" s="388">
        <v>0.26769000374391616</v>
      </c>
    </row>
    <row r="336" spans="1:12" ht="12.75">
      <c r="A336" s="755"/>
      <c r="B336" s="378">
        <v>8</v>
      </c>
      <c r="C336" s="379" t="s">
        <v>26</v>
      </c>
      <c r="D336" s="380">
        <v>938</v>
      </c>
      <c r="E336" s="381"/>
      <c r="F336" s="382">
        <v>0.04766502362924945</v>
      </c>
      <c r="G336" s="749"/>
      <c r="I336" s="389" t="s">
        <v>148</v>
      </c>
      <c r="J336" s="392">
        <v>241</v>
      </c>
      <c r="L336" s="388">
        <v>0.090228378884313</v>
      </c>
    </row>
    <row r="337" spans="1:10" ht="12.75">
      <c r="A337" s="755"/>
      <c r="B337" s="378">
        <v>9</v>
      </c>
      <c r="C337" s="379" t="s">
        <v>34</v>
      </c>
      <c r="D337" s="380">
        <v>741</v>
      </c>
      <c r="E337" s="381"/>
      <c r="F337" s="382">
        <v>0.03765435235530261</v>
      </c>
      <c r="G337" s="749"/>
      <c r="J337" s="392"/>
    </row>
    <row r="338" spans="1:10" ht="12.75">
      <c r="A338" s="755"/>
      <c r="B338" s="378">
        <v>10</v>
      </c>
      <c r="C338" s="379" t="s">
        <v>31</v>
      </c>
      <c r="D338" s="380">
        <v>667</v>
      </c>
      <c r="E338" s="381"/>
      <c r="F338" s="382">
        <v>0.033893998678794654</v>
      </c>
      <c r="G338" s="749"/>
      <c r="J338" s="392"/>
    </row>
    <row r="339" spans="1:10" ht="12.75">
      <c r="A339" s="755"/>
      <c r="B339" s="378"/>
      <c r="C339" s="383"/>
      <c r="D339" s="380"/>
      <c r="E339" s="381"/>
      <c r="F339" s="382"/>
      <c r="G339" s="749"/>
      <c r="J339" s="392"/>
    </row>
    <row r="340" spans="1:10" ht="45" customHeight="1">
      <c r="A340" s="755"/>
      <c r="B340" s="378"/>
      <c r="C340" s="866" t="s">
        <v>1075</v>
      </c>
      <c r="D340" s="867"/>
      <c r="E340" s="381"/>
      <c r="F340" s="382"/>
      <c r="G340" s="749"/>
      <c r="I340" s="866" t="s">
        <v>1076</v>
      </c>
      <c r="J340" s="867"/>
    </row>
    <row r="341" spans="1:10" ht="13.5" thickBot="1">
      <c r="A341" s="755"/>
      <c r="B341" s="378"/>
      <c r="C341" s="383"/>
      <c r="D341" s="380"/>
      <c r="E341" s="381"/>
      <c r="F341" s="382"/>
      <c r="G341" s="749"/>
      <c r="J341" s="392"/>
    </row>
    <row r="342" spans="1:12" ht="16.5" thickBot="1">
      <c r="A342" s="754" t="s">
        <v>199</v>
      </c>
      <c r="B342" s="374" t="s">
        <v>16</v>
      </c>
      <c r="C342" s="375" t="s">
        <v>312</v>
      </c>
      <c r="D342" s="870" t="s">
        <v>2</v>
      </c>
      <c r="E342" s="870"/>
      <c r="F342" s="376" t="s">
        <v>313</v>
      </c>
      <c r="G342" s="749"/>
      <c r="H342" s="730" t="s">
        <v>16</v>
      </c>
      <c r="I342" s="390" t="s">
        <v>314</v>
      </c>
      <c r="J342" s="868" t="s">
        <v>2</v>
      </c>
      <c r="K342" s="868"/>
      <c r="L342" s="391" t="s">
        <v>315</v>
      </c>
    </row>
    <row r="343" spans="1:12" s="377" customFormat="1" ht="16.5" customHeight="1">
      <c r="A343" s="755"/>
      <c r="B343" s="378">
        <v>1</v>
      </c>
      <c r="C343" s="379" t="s">
        <v>21</v>
      </c>
      <c r="D343" s="380">
        <v>1320</v>
      </c>
      <c r="E343" s="381"/>
      <c r="F343" s="382">
        <v>0.1375716519020323</v>
      </c>
      <c r="G343" s="750"/>
      <c r="H343" s="387">
        <v>1</v>
      </c>
      <c r="I343" s="389" t="s">
        <v>151</v>
      </c>
      <c r="J343" s="392">
        <v>904</v>
      </c>
      <c r="K343" s="393"/>
      <c r="L343" s="388">
        <v>0.4090497737556561</v>
      </c>
    </row>
    <row r="344" spans="1:12" ht="12.75">
      <c r="A344" s="755"/>
      <c r="B344" s="378">
        <v>2</v>
      </c>
      <c r="C344" s="379" t="s">
        <v>22</v>
      </c>
      <c r="D344" s="380">
        <v>837</v>
      </c>
      <c r="E344" s="381"/>
      <c r="F344" s="382">
        <v>0.08723293381969775</v>
      </c>
      <c r="G344" s="749"/>
      <c r="H344" s="387">
        <v>2</v>
      </c>
      <c r="I344" s="389" t="s">
        <v>119</v>
      </c>
      <c r="J344" s="392">
        <v>283</v>
      </c>
      <c r="K344" s="393"/>
      <c r="L344" s="388">
        <v>0.12805429864253393</v>
      </c>
    </row>
    <row r="345" spans="1:12" ht="12.75">
      <c r="A345" s="755"/>
      <c r="B345" s="378">
        <v>3</v>
      </c>
      <c r="C345" s="379" t="s">
        <v>23</v>
      </c>
      <c r="D345" s="380">
        <v>618</v>
      </c>
      <c r="E345" s="381"/>
      <c r="F345" s="382">
        <v>0.06440854611776967</v>
      </c>
      <c r="G345" s="749"/>
      <c r="H345" s="387">
        <v>3</v>
      </c>
      <c r="I345" s="389" t="s">
        <v>111</v>
      </c>
      <c r="J345" s="392">
        <v>202</v>
      </c>
      <c r="K345" s="393"/>
      <c r="L345" s="388">
        <v>0.09140271493212669</v>
      </c>
    </row>
    <row r="346" spans="1:12" ht="12.75">
      <c r="A346" s="755"/>
      <c r="B346" s="378">
        <v>4</v>
      </c>
      <c r="C346" s="379" t="s">
        <v>24</v>
      </c>
      <c r="D346" s="380">
        <v>516</v>
      </c>
      <c r="E346" s="381"/>
      <c r="F346" s="382">
        <v>0.053778009379885354</v>
      </c>
      <c r="G346" s="749"/>
      <c r="H346" s="387">
        <v>4</v>
      </c>
      <c r="I346" s="389" t="s">
        <v>125</v>
      </c>
      <c r="J346" s="392">
        <v>140</v>
      </c>
      <c r="L346" s="388">
        <v>0.06334841628959276</v>
      </c>
    </row>
    <row r="347" spans="1:12" ht="12.75">
      <c r="A347" s="755"/>
      <c r="B347" s="378">
        <v>5</v>
      </c>
      <c r="C347" s="379" t="s">
        <v>26</v>
      </c>
      <c r="D347" s="380">
        <v>494</v>
      </c>
      <c r="E347" s="381"/>
      <c r="F347" s="382">
        <v>0.05148514851485148</v>
      </c>
      <c r="G347" s="749"/>
      <c r="H347" s="387">
        <v>5</v>
      </c>
      <c r="I347" s="389" t="s">
        <v>149</v>
      </c>
      <c r="J347" s="392">
        <v>135</v>
      </c>
      <c r="K347" s="393"/>
      <c r="L347" s="388">
        <v>0.06108597285067873</v>
      </c>
    </row>
    <row r="348" spans="1:12" ht="12.75">
      <c r="A348" s="755"/>
      <c r="B348" s="378">
        <v>6</v>
      </c>
      <c r="C348" s="379" t="s">
        <v>28</v>
      </c>
      <c r="D348" s="380">
        <v>471</v>
      </c>
      <c r="E348" s="381"/>
      <c r="F348" s="382">
        <v>0.04908806670140698</v>
      </c>
      <c r="G348" s="749"/>
      <c r="H348" s="387">
        <v>6</v>
      </c>
      <c r="I348" s="389" t="s">
        <v>128</v>
      </c>
      <c r="J348" s="392">
        <v>79</v>
      </c>
      <c r="K348" s="393"/>
      <c r="L348" s="388">
        <v>0.03574660633484163</v>
      </c>
    </row>
    <row r="349" spans="1:12" ht="12.75">
      <c r="A349" s="755"/>
      <c r="B349" s="378">
        <v>7</v>
      </c>
      <c r="C349" s="379" t="s">
        <v>27</v>
      </c>
      <c r="D349" s="380">
        <v>438</v>
      </c>
      <c r="E349" s="381"/>
      <c r="F349" s="382">
        <v>0.04564877540385617</v>
      </c>
      <c r="G349" s="749"/>
      <c r="I349" s="389" t="s">
        <v>97</v>
      </c>
      <c r="J349" s="392">
        <v>428</v>
      </c>
      <c r="K349" s="393"/>
      <c r="L349" s="388">
        <v>0.19366515837104073</v>
      </c>
    </row>
    <row r="350" spans="1:12" ht="12.75">
      <c r="A350" s="755"/>
      <c r="B350" s="378">
        <v>8</v>
      </c>
      <c r="C350" s="379" t="s">
        <v>25</v>
      </c>
      <c r="D350" s="380">
        <v>339</v>
      </c>
      <c r="E350" s="381"/>
      <c r="F350" s="382">
        <v>0.03533090151120375</v>
      </c>
      <c r="G350" s="749"/>
      <c r="I350" s="389" t="s">
        <v>148</v>
      </c>
      <c r="J350" s="392">
        <v>97</v>
      </c>
      <c r="L350" s="388">
        <v>0.04389140271493212</v>
      </c>
    </row>
    <row r="351" spans="1:10" ht="12.75">
      <c r="A351" s="755"/>
      <c r="B351" s="378">
        <v>9</v>
      </c>
      <c r="C351" s="379" t="s">
        <v>29</v>
      </c>
      <c r="D351" s="380">
        <v>325</v>
      </c>
      <c r="E351" s="381"/>
      <c r="F351" s="382">
        <v>0.033871808233454925</v>
      </c>
      <c r="G351" s="749"/>
      <c r="J351" s="392"/>
    </row>
    <row r="352" spans="1:10" ht="12.75">
      <c r="A352" s="755"/>
      <c r="B352" s="378">
        <v>10</v>
      </c>
      <c r="C352" s="384" t="s">
        <v>34</v>
      </c>
      <c r="D352" s="380">
        <v>293</v>
      </c>
      <c r="E352" s="381"/>
      <c r="F352" s="382">
        <v>0.030536737884314748</v>
      </c>
      <c r="G352" s="749"/>
      <c r="J352" s="392"/>
    </row>
    <row r="353" spans="1:10" ht="12.75">
      <c r="A353" s="755"/>
      <c r="B353" s="378"/>
      <c r="C353" s="383"/>
      <c r="D353" s="380"/>
      <c r="E353" s="381"/>
      <c r="F353" s="382"/>
      <c r="G353" s="749"/>
      <c r="J353" s="392"/>
    </row>
    <row r="354" spans="1:10" ht="45" customHeight="1">
      <c r="A354" s="755"/>
      <c r="B354" s="378"/>
      <c r="C354" s="866" t="s">
        <v>1077</v>
      </c>
      <c r="D354" s="867"/>
      <c r="E354" s="381"/>
      <c r="F354" s="382"/>
      <c r="G354" s="749"/>
      <c r="I354" s="866" t="s">
        <v>1078</v>
      </c>
      <c r="J354" s="867"/>
    </row>
    <row r="355" spans="1:10" ht="13.5" thickBot="1">
      <c r="A355" s="755"/>
      <c r="B355" s="378"/>
      <c r="C355" s="383"/>
      <c r="D355" s="380"/>
      <c r="E355" s="381"/>
      <c r="F355" s="382"/>
      <c r="G355" s="749"/>
      <c r="J355" s="392"/>
    </row>
    <row r="356" spans="1:12" ht="16.5" thickBot="1">
      <c r="A356" s="754" t="s">
        <v>189</v>
      </c>
      <c r="B356" s="374" t="s">
        <v>16</v>
      </c>
      <c r="C356" s="375" t="s">
        <v>312</v>
      </c>
      <c r="D356" s="870" t="s">
        <v>2</v>
      </c>
      <c r="E356" s="870"/>
      <c r="F356" s="376" t="s">
        <v>313</v>
      </c>
      <c r="G356" s="749"/>
      <c r="H356" s="730" t="s">
        <v>16</v>
      </c>
      <c r="I356" s="390" t="s">
        <v>314</v>
      </c>
      <c r="J356" s="868" t="s">
        <v>2</v>
      </c>
      <c r="K356" s="868"/>
      <c r="L356" s="391" t="s">
        <v>315</v>
      </c>
    </row>
    <row r="357" spans="1:12" s="377" customFormat="1" ht="16.5" customHeight="1">
      <c r="A357" s="755"/>
      <c r="B357" s="378">
        <v>1</v>
      </c>
      <c r="C357" s="379" t="s">
        <v>21</v>
      </c>
      <c r="D357" s="380">
        <v>3246</v>
      </c>
      <c r="E357" s="381"/>
      <c r="F357" s="382">
        <v>0.12083534973755723</v>
      </c>
      <c r="G357" s="750"/>
      <c r="H357" s="387">
        <v>1</v>
      </c>
      <c r="I357" s="389" t="s">
        <v>151</v>
      </c>
      <c r="J357" s="392">
        <v>655</v>
      </c>
      <c r="K357" s="393"/>
      <c r="L357" s="388">
        <v>0.15296590378327884</v>
      </c>
    </row>
    <row r="358" spans="1:12" ht="12.75">
      <c r="A358" s="755"/>
      <c r="B358" s="378">
        <v>2</v>
      </c>
      <c r="C358" s="379" t="s">
        <v>26</v>
      </c>
      <c r="D358" s="380">
        <v>2182</v>
      </c>
      <c r="E358" s="381"/>
      <c r="F358" s="382">
        <v>0.08122696645944236</v>
      </c>
      <c r="G358" s="749"/>
      <c r="H358" s="387">
        <v>2</v>
      </c>
      <c r="I358" s="389" t="s">
        <v>119</v>
      </c>
      <c r="J358" s="392">
        <v>583</v>
      </c>
      <c r="K358" s="393"/>
      <c r="L358" s="388">
        <v>0.1361513311536665</v>
      </c>
    </row>
    <row r="359" spans="1:12" ht="12.75">
      <c r="A359" s="755"/>
      <c r="B359" s="378">
        <v>3</v>
      </c>
      <c r="C359" s="379" t="s">
        <v>24</v>
      </c>
      <c r="D359" s="380">
        <v>1867</v>
      </c>
      <c r="E359" s="381"/>
      <c r="F359" s="382">
        <v>0.06950080035736887</v>
      </c>
      <c r="G359" s="749"/>
      <c r="H359" s="387">
        <v>3</v>
      </c>
      <c r="I359" s="389" t="s">
        <v>125</v>
      </c>
      <c r="J359" s="392">
        <v>560</v>
      </c>
      <c r="L359" s="388">
        <v>0.13078000934142925</v>
      </c>
    </row>
    <row r="360" spans="1:12" ht="12.75">
      <c r="A360" s="755"/>
      <c r="B360" s="378">
        <v>4</v>
      </c>
      <c r="C360" s="379" t="s">
        <v>23</v>
      </c>
      <c r="D360" s="380">
        <v>1585</v>
      </c>
      <c r="E360" s="381"/>
      <c r="F360" s="382">
        <v>0.05900308975170308</v>
      </c>
      <c r="G360" s="749"/>
      <c r="H360" s="387">
        <v>4</v>
      </c>
      <c r="I360" s="389" t="s">
        <v>111</v>
      </c>
      <c r="J360" s="392">
        <v>489</v>
      </c>
      <c r="K360" s="393"/>
      <c r="L360" s="388">
        <v>0.11419897244278375</v>
      </c>
    </row>
    <row r="361" spans="1:12" ht="12.75">
      <c r="A361" s="755"/>
      <c r="B361" s="378">
        <v>5</v>
      </c>
      <c r="C361" s="379" t="s">
        <v>28</v>
      </c>
      <c r="D361" s="380">
        <v>1567</v>
      </c>
      <c r="E361" s="381"/>
      <c r="F361" s="382">
        <v>0.058333023117298884</v>
      </c>
      <c r="G361" s="749"/>
      <c r="H361" s="387">
        <v>5</v>
      </c>
      <c r="I361" s="389" t="s">
        <v>149</v>
      </c>
      <c r="J361" s="392">
        <v>222</v>
      </c>
      <c r="K361" s="393"/>
      <c r="L361" s="388">
        <v>0.05184493227463802</v>
      </c>
    </row>
    <row r="362" spans="1:12" ht="12.75">
      <c r="A362" s="755"/>
      <c r="B362" s="378">
        <v>6</v>
      </c>
      <c r="C362" s="379" t="s">
        <v>22</v>
      </c>
      <c r="D362" s="380">
        <v>1337</v>
      </c>
      <c r="E362" s="381"/>
      <c r="F362" s="382">
        <v>0.04977106056657857</v>
      </c>
      <c r="G362" s="749"/>
      <c r="H362" s="387">
        <v>6</v>
      </c>
      <c r="I362" s="389" t="s">
        <v>128</v>
      </c>
      <c r="J362" s="392">
        <v>137</v>
      </c>
      <c r="K362" s="393"/>
      <c r="L362" s="388">
        <v>0.0319943951424568</v>
      </c>
    </row>
    <row r="363" spans="1:12" ht="12.75">
      <c r="A363" s="755"/>
      <c r="B363" s="378">
        <v>7</v>
      </c>
      <c r="C363" s="379" t="s">
        <v>27</v>
      </c>
      <c r="D363" s="380">
        <v>1217</v>
      </c>
      <c r="E363" s="381"/>
      <c r="F363" s="382">
        <v>0.04530394967055057</v>
      </c>
      <c r="G363" s="749"/>
      <c r="I363" s="389" t="s">
        <v>97</v>
      </c>
      <c r="J363" s="392">
        <v>1368</v>
      </c>
      <c r="K363" s="393"/>
      <c r="L363" s="388">
        <v>0.3194768799626343</v>
      </c>
    </row>
    <row r="364" spans="1:12" ht="12.75">
      <c r="A364" s="755"/>
      <c r="B364" s="378">
        <v>8</v>
      </c>
      <c r="C364" s="379" t="s">
        <v>34</v>
      </c>
      <c r="D364" s="380">
        <v>1213</v>
      </c>
      <c r="E364" s="381"/>
      <c r="F364" s="382">
        <v>0.0451550459740163</v>
      </c>
      <c r="G364" s="749"/>
      <c r="I364" s="389" t="s">
        <v>148</v>
      </c>
      <c r="J364" s="392">
        <v>337</v>
      </c>
      <c r="L364" s="388">
        <v>0.07870154133582438</v>
      </c>
    </row>
    <row r="365" spans="1:10" ht="12.75">
      <c r="A365" s="755"/>
      <c r="B365" s="378">
        <v>9</v>
      </c>
      <c r="C365" s="379" t="s">
        <v>25</v>
      </c>
      <c r="D365" s="380">
        <v>1208</v>
      </c>
      <c r="E365" s="381"/>
      <c r="F365" s="382">
        <v>0.04496891635334847</v>
      </c>
      <c r="G365" s="749"/>
      <c r="J365" s="392"/>
    </row>
    <row r="366" spans="1:10" ht="12.75">
      <c r="A366" s="755"/>
      <c r="B366" s="378">
        <v>10</v>
      </c>
      <c r="C366" s="379" t="s">
        <v>30</v>
      </c>
      <c r="D366" s="380">
        <v>737</v>
      </c>
      <c r="E366" s="381"/>
      <c r="F366" s="382">
        <v>0.027435506086438594</v>
      </c>
      <c r="G366" s="749"/>
      <c r="J366" s="392"/>
    </row>
    <row r="367" spans="1:10" ht="12.75">
      <c r="A367" s="755"/>
      <c r="B367" s="378"/>
      <c r="C367" s="383"/>
      <c r="D367" s="380"/>
      <c r="E367" s="381"/>
      <c r="F367" s="382"/>
      <c r="G367" s="749"/>
      <c r="J367" s="392"/>
    </row>
    <row r="368" spans="1:11" ht="45" customHeight="1">
      <c r="A368" s="755"/>
      <c r="B368" s="378"/>
      <c r="C368" s="866" t="s">
        <v>1079</v>
      </c>
      <c r="D368" s="867"/>
      <c r="E368" s="381"/>
      <c r="F368" s="382"/>
      <c r="G368" s="749"/>
      <c r="I368" s="866" t="s">
        <v>1080</v>
      </c>
      <c r="J368" s="867"/>
      <c r="K368" s="867"/>
    </row>
    <row r="369" spans="1:10" ht="13.5" thickBot="1">
      <c r="A369" s="755"/>
      <c r="B369" s="378"/>
      <c r="C369" s="383"/>
      <c r="D369" s="380"/>
      <c r="E369" s="381"/>
      <c r="F369" s="382"/>
      <c r="G369" s="749"/>
      <c r="J369" s="392"/>
    </row>
    <row r="370" spans="1:12" ht="16.5" thickBot="1">
      <c r="A370" s="754" t="s">
        <v>207</v>
      </c>
      <c r="B370" s="374" t="s">
        <v>16</v>
      </c>
      <c r="C370" s="375" t="s">
        <v>312</v>
      </c>
      <c r="D370" s="870" t="s">
        <v>2</v>
      </c>
      <c r="E370" s="870"/>
      <c r="F370" s="376" t="s">
        <v>313</v>
      </c>
      <c r="G370" s="749"/>
      <c r="H370" s="730" t="s">
        <v>16</v>
      </c>
      <c r="I370" s="390" t="s">
        <v>314</v>
      </c>
      <c r="J370" s="868" t="s">
        <v>2</v>
      </c>
      <c r="K370" s="869"/>
      <c r="L370" s="391" t="s">
        <v>315</v>
      </c>
    </row>
    <row r="371" spans="1:12" s="377" customFormat="1" ht="16.5" customHeight="1">
      <c r="A371" s="755"/>
      <c r="B371" s="378">
        <v>1</v>
      </c>
      <c r="C371" s="379" t="s">
        <v>21</v>
      </c>
      <c r="D371" s="380">
        <v>425</v>
      </c>
      <c r="E371" s="381"/>
      <c r="F371" s="382">
        <v>0.10572139303482588</v>
      </c>
      <c r="G371" s="750"/>
      <c r="H371" s="387">
        <v>1</v>
      </c>
      <c r="I371" s="389" t="s">
        <v>111</v>
      </c>
      <c r="J371" s="392">
        <v>73</v>
      </c>
      <c r="K371" s="393"/>
      <c r="L371" s="388">
        <v>0.18717948717948718</v>
      </c>
    </row>
    <row r="372" spans="1:12" ht="12.75">
      <c r="A372" s="755"/>
      <c r="B372" s="378">
        <v>2</v>
      </c>
      <c r="C372" s="379" t="s">
        <v>22</v>
      </c>
      <c r="D372" s="380">
        <v>394</v>
      </c>
      <c r="E372" s="381"/>
      <c r="F372" s="382">
        <v>0.09800995024875622</v>
      </c>
      <c r="G372" s="749"/>
      <c r="H372" s="387">
        <v>2</v>
      </c>
      <c r="I372" s="389" t="s">
        <v>151</v>
      </c>
      <c r="J372" s="392">
        <v>65</v>
      </c>
      <c r="K372" s="393"/>
      <c r="L372" s="388">
        <v>0.16666666666666666</v>
      </c>
    </row>
    <row r="373" spans="1:12" ht="12.75">
      <c r="A373" s="755"/>
      <c r="B373" s="378">
        <v>3</v>
      </c>
      <c r="C373" s="379" t="s">
        <v>27</v>
      </c>
      <c r="D373" s="380">
        <v>284</v>
      </c>
      <c r="E373" s="381"/>
      <c r="F373" s="382">
        <v>0.07064676616915423</v>
      </c>
      <c r="G373" s="749"/>
      <c r="H373" s="387">
        <v>3</v>
      </c>
      <c r="I373" s="389" t="s">
        <v>119</v>
      </c>
      <c r="J373" s="392">
        <v>44</v>
      </c>
      <c r="K373" s="393"/>
      <c r="L373" s="388">
        <v>0.11282051282051282</v>
      </c>
    </row>
    <row r="374" spans="1:12" ht="12.75">
      <c r="A374" s="755"/>
      <c r="B374" s="378">
        <v>4</v>
      </c>
      <c r="C374" s="379" t="s">
        <v>23</v>
      </c>
      <c r="D374" s="380">
        <v>281</v>
      </c>
      <c r="E374" s="381"/>
      <c r="F374" s="382">
        <v>0.0699004975124378</v>
      </c>
      <c r="G374" s="749"/>
      <c r="H374" s="387">
        <v>4</v>
      </c>
      <c r="I374" s="389" t="s">
        <v>125</v>
      </c>
      <c r="J374" s="392">
        <v>39</v>
      </c>
      <c r="L374" s="388">
        <v>0.1</v>
      </c>
    </row>
    <row r="375" spans="1:12" ht="12.75">
      <c r="A375" s="755"/>
      <c r="B375" s="378">
        <v>5</v>
      </c>
      <c r="C375" s="379" t="s">
        <v>25</v>
      </c>
      <c r="D375" s="380">
        <v>230</v>
      </c>
      <c r="E375" s="381"/>
      <c r="F375" s="382">
        <v>0.05721393034825871</v>
      </c>
      <c r="G375" s="749"/>
      <c r="H375" s="387">
        <v>5</v>
      </c>
      <c r="I375" s="389" t="s">
        <v>149</v>
      </c>
      <c r="J375" s="392">
        <v>13</v>
      </c>
      <c r="K375" s="393"/>
      <c r="L375" s="388">
        <v>0.03333333333333333</v>
      </c>
    </row>
    <row r="376" spans="1:12" ht="12.75">
      <c r="A376" s="755"/>
      <c r="B376" s="378">
        <v>6</v>
      </c>
      <c r="C376" s="379" t="s">
        <v>28</v>
      </c>
      <c r="D376" s="380">
        <v>170</v>
      </c>
      <c r="E376" s="381"/>
      <c r="F376" s="382">
        <v>0.04228855721393035</v>
      </c>
      <c r="G376" s="749"/>
      <c r="H376" s="387">
        <v>6</v>
      </c>
      <c r="I376" s="389" t="s">
        <v>128</v>
      </c>
      <c r="J376" s="392">
        <v>8</v>
      </c>
      <c r="K376" s="393"/>
      <c r="L376" s="388">
        <v>0.020512820512820513</v>
      </c>
    </row>
    <row r="377" spans="1:12" ht="12.75">
      <c r="A377" s="755"/>
      <c r="B377" s="378">
        <v>7</v>
      </c>
      <c r="C377" s="379" t="s">
        <v>30</v>
      </c>
      <c r="D377" s="380">
        <v>163</v>
      </c>
      <c r="E377" s="381"/>
      <c r="F377" s="382">
        <v>0.04054726368159204</v>
      </c>
      <c r="G377" s="749"/>
      <c r="I377" s="389" t="s">
        <v>97</v>
      </c>
      <c r="J377" s="392">
        <v>120</v>
      </c>
      <c r="K377" s="393"/>
      <c r="L377" s="388">
        <v>0.3076923076923077</v>
      </c>
    </row>
    <row r="378" spans="1:12" ht="12.75">
      <c r="A378" s="755"/>
      <c r="B378" s="378">
        <v>8</v>
      </c>
      <c r="C378" s="379" t="s">
        <v>24</v>
      </c>
      <c r="D378" s="380">
        <v>161</v>
      </c>
      <c r="E378" s="381"/>
      <c r="F378" s="382">
        <v>0.040049751243781094</v>
      </c>
      <c r="G378" s="749"/>
      <c r="I378" s="389" t="s">
        <v>148</v>
      </c>
      <c r="J378" s="392">
        <v>31</v>
      </c>
      <c r="L378" s="388">
        <v>0.07948717948717948</v>
      </c>
    </row>
    <row r="379" spans="1:10" ht="12.75">
      <c r="A379" s="755"/>
      <c r="B379" s="378">
        <v>9</v>
      </c>
      <c r="C379" s="379" t="s">
        <v>26</v>
      </c>
      <c r="D379" s="380">
        <v>134</v>
      </c>
      <c r="E379" s="381"/>
      <c r="F379" s="382">
        <v>0.03333333333333333</v>
      </c>
      <c r="G379" s="749"/>
      <c r="J379" s="392"/>
    </row>
    <row r="380" spans="1:10" ht="12.75">
      <c r="A380" s="755"/>
      <c r="B380" s="378">
        <v>10</v>
      </c>
      <c r="C380" s="384" t="s">
        <v>36</v>
      </c>
      <c r="D380" s="380">
        <v>117</v>
      </c>
      <c r="E380" s="381"/>
      <c r="F380" s="382">
        <v>0.029104477611940297</v>
      </c>
      <c r="G380" s="749"/>
      <c r="J380" s="392"/>
    </row>
    <row r="381" spans="1:10" ht="12.75">
      <c r="A381" s="755"/>
      <c r="B381" s="378"/>
      <c r="C381" s="383"/>
      <c r="D381" s="380"/>
      <c r="E381" s="381"/>
      <c r="F381" s="382"/>
      <c r="G381" s="749"/>
      <c r="J381" s="392"/>
    </row>
    <row r="382" spans="1:10" ht="45" customHeight="1">
      <c r="A382" s="755"/>
      <c r="B382" s="378"/>
      <c r="C382" s="866" t="s">
        <v>1081</v>
      </c>
      <c r="D382" s="867"/>
      <c r="E382" s="381"/>
      <c r="F382" s="382"/>
      <c r="G382" s="749"/>
      <c r="I382" s="866" t="s">
        <v>1082</v>
      </c>
      <c r="J382" s="867"/>
    </row>
    <row r="383" spans="1:10" ht="13.5" thickBot="1">
      <c r="A383" s="755"/>
      <c r="B383" s="378"/>
      <c r="C383" s="383"/>
      <c r="D383" s="380"/>
      <c r="E383" s="381"/>
      <c r="F383" s="382"/>
      <c r="G383" s="749"/>
      <c r="J383" s="392"/>
    </row>
    <row r="384" spans="1:12" ht="16.5" thickBot="1">
      <c r="A384" s="754" t="s">
        <v>211</v>
      </c>
      <c r="B384" s="374" t="s">
        <v>16</v>
      </c>
      <c r="C384" s="375" t="s">
        <v>312</v>
      </c>
      <c r="D384" s="870" t="s">
        <v>2</v>
      </c>
      <c r="E384" s="870"/>
      <c r="F384" s="376" t="s">
        <v>313</v>
      </c>
      <c r="G384" s="749"/>
      <c r="H384" s="730" t="s">
        <v>16</v>
      </c>
      <c r="I384" s="390" t="s">
        <v>314</v>
      </c>
      <c r="J384" s="868" t="s">
        <v>2</v>
      </c>
      <c r="K384" s="869"/>
      <c r="L384" s="391" t="s">
        <v>315</v>
      </c>
    </row>
    <row r="385" spans="1:12" s="377" customFormat="1" ht="16.5" customHeight="1">
      <c r="A385" s="755"/>
      <c r="B385" s="378">
        <v>1</v>
      </c>
      <c r="C385" s="379" t="s">
        <v>21</v>
      </c>
      <c r="D385" s="380">
        <v>894</v>
      </c>
      <c r="E385" s="381"/>
      <c r="F385" s="382">
        <v>0.1310082063305979</v>
      </c>
      <c r="G385" s="750"/>
      <c r="H385" s="387">
        <v>1</v>
      </c>
      <c r="I385" s="389" t="s">
        <v>151</v>
      </c>
      <c r="J385" s="392">
        <v>144</v>
      </c>
      <c r="K385" s="393"/>
      <c r="L385" s="388">
        <v>0.16570771001150747</v>
      </c>
    </row>
    <row r="386" spans="1:12" ht="12.75">
      <c r="A386" s="755"/>
      <c r="B386" s="378">
        <v>2</v>
      </c>
      <c r="C386" s="379" t="s">
        <v>23</v>
      </c>
      <c r="D386" s="380">
        <v>473</v>
      </c>
      <c r="E386" s="381"/>
      <c r="F386" s="382">
        <v>0.06931418522860493</v>
      </c>
      <c r="G386" s="749"/>
      <c r="H386" s="387">
        <v>2</v>
      </c>
      <c r="I386" s="389" t="s">
        <v>111</v>
      </c>
      <c r="J386" s="392">
        <v>125</v>
      </c>
      <c r="K386" s="393"/>
      <c r="L386" s="388">
        <v>0.14384349827387802</v>
      </c>
    </row>
    <row r="387" spans="1:12" ht="12.75">
      <c r="A387" s="755"/>
      <c r="B387" s="378">
        <v>3</v>
      </c>
      <c r="C387" s="379" t="s">
        <v>22</v>
      </c>
      <c r="D387" s="380">
        <v>472</v>
      </c>
      <c r="E387" s="381"/>
      <c r="F387" s="382">
        <v>0.06916764361078546</v>
      </c>
      <c r="G387" s="749"/>
      <c r="H387" s="387">
        <v>3</v>
      </c>
      <c r="I387" s="389" t="s">
        <v>119</v>
      </c>
      <c r="J387" s="392">
        <v>112</v>
      </c>
      <c r="K387" s="393"/>
      <c r="L387" s="388">
        <v>0.12888377445339472</v>
      </c>
    </row>
    <row r="388" spans="1:12" ht="12.75">
      <c r="A388" s="755"/>
      <c r="B388" s="378">
        <v>4</v>
      </c>
      <c r="C388" s="379" t="s">
        <v>26</v>
      </c>
      <c r="D388" s="380">
        <v>437</v>
      </c>
      <c r="E388" s="381"/>
      <c r="F388" s="382">
        <v>0.06403868698710434</v>
      </c>
      <c r="G388" s="749"/>
      <c r="H388" s="387">
        <v>4</v>
      </c>
      <c r="I388" s="389" t="s">
        <v>149</v>
      </c>
      <c r="J388" s="392">
        <v>107</v>
      </c>
      <c r="K388" s="393"/>
      <c r="L388" s="388">
        <v>0.12313003452243959</v>
      </c>
    </row>
    <row r="389" spans="1:12" ht="12.75">
      <c r="A389" s="755"/>
      <c r="B389" s="378">
        <v>5</v>
      </c>
      <c r="C389" s="379" t="s">
        <v>24</v>
      </c>
      <c r="D389" s="380">
        <v>378</v>
      </c>
      <c r="E389" s="381"/>
      <c r="F389" s="382">
        <v>0.055392731535756155</v>
      </c>
      <c r="G389" s="749"/>
      <c r="H389" s="387">
        <v>5</v>
      </c>
      <c r="I389" s="389" t="s">
        <v>125</v>
      </c>
      <c r="J389" s="392">
        <v>70</v>
      </c>
      <c r="L389" s="388">
        <v>0.0805523590333717</v>
      </c>
    </row>
    <row r="390" spans="1:12" ht="12.75">
      <c r="A390" s="755"/>
      <c r="B390" s="378">
        <v>6</v>
      </c>
      <c r="C390" s="379" t="s">
        <v>25</v>
      </c>
      <c r="D390" s="380">
        <v>308</v>
      </c>
      <c r="E390" s="381"/>
      <c r="F390" s="382">
        <v>0.045134818288393906</v>
      </c>
      <c r="G390" s="749"/>
      <c r="H390" s="387">
        <v>6</v>
      </c>
      <c r="I390" s="389" t="s">
        <v>128</v>
      </c>
      <c r="J390" s="392">
        <v>24</v>
      </c>
      <c r="K390" s="393"/>
      <c r="L390" s="388">
        <v>0.02761795166858458</v>
      </c>
    </row>
    <row r="391" spans="1:12" ht="12.75">
      <c r="A391" s="755"/>
      <c r="B391" s="378">
        <v>7</v>
      </c>
      <c r="C391" s="379" t="s">
        <v>27</v>
      </c>
      <c r="D391" s="380">
        <v>288</v>
      </c>
      <c r="E391" s="381"/>
      <c r="F391" s="382">
        <v>0.04220398593200469</v>
      </c>
      <c r="G391" s="749"/>
      <c r="I391" s="389" t="s">
        <v>97</v>
      </c>
      <c r="J391" s="392">
        <v>209</v>
      </c>
      <c r="K391" s="393"/>
      <c r="L391" s="388">
        <v>0.24050632911392406</v>
      </c>
    </row>
    <row r="392" spans="1:12" ht="12.75">
      <c r="A392" s="755"/>
      <c r="B392" s="378">
        <v>8</v>
      </c>
      <c r="C392" s="379" t="s">
        <v>28</v>
      </c>
      <c r="D392" s="380">
        <v>262</v>
      </c>
      <c r="E392" s="381"/>
      <c r="F392" s="382">
        <v>0.03839390386869871</v>
      </c>
      <c r="G392" s="749"/>
      <c r="I392" s="389" t="s">
        <v>148</v>
      </c>
      <c r="J392" s="392">
        <v>78</v>
      </c>
      <c r="L392" s="388">
        <v>0.08975834292289989</v>
      </c>
    </row>
    <row r="393" spans="1:10" ht="12.75">
      <c r="A393" s="755"/>
      <c r="B393" s="378">
        <v>9</v>
      </c>
      <c r="C393" s="379" t="s">
        <v>31</v>
      </c>
      <c r="D393" s="380">
        <v>246</v>
      </c>
      <c r="E393" s="381"/>
      <c r="F393" s="382">
        <v>0.03604923798358734</v>
      </c>
      <c r="G393" s="749"/>
      <c r="J393" s="392"/>
    </row>
    <row r="394" spans="1:10" ht="12.75">
      <c r="A394" s="755"/>
      <c r="B394" s="378">
        <v>10</v>
      </c>
      <c r="C394" s="379" t="s">
        <v>30</v>
      </c>
      <c r="D394" s="380">
        <v>206</v>
      </c>
      <c r="E394" s="381"/>
      <c r="F394" s="382">
        <v>0.03018757327080891</v>
      </c>
      <c r="G394" s="749"/>
      <c r="J394" s="392"/>
    </row>
    <row r="395" spans="1:10" ht="12.75">
      <c r="A395" s="755"/>
      <c r="B395" s="378"/>
      <c r="C395" s="383"/>
      <c r="D395" s="380"/>
      <c r="E395" s="381"/>
      <c r="F395" s="382"/>
      <c r="G395" s="749"/>
      <c r="J395" s="392"/>
    </row>
    <row r="396" spans="1:10" ht="45" customHeight="1">
      <c r="A396" s="755"/>
      <c r="B396" s="378"/>
      <c r="C396" s="866" t="s">
        <v>1083</v>
      </c>
      <c r="D396" s="867"/>
      <c r="E396" s="381"/>
      <c r="F396" s="382"/>
      <c r="G396" s="749"/>
      <c r="I396" s="866" t="s">
        <v>1084</v>
      </c>
      <c r="J396" s="867"/>
    </row>
    <row r="397" spans="1:10" ht="13.5" thickBot="1">
      <c r="A397" s="755"/>
      <c r="B397" s="378"/>
      <c r="C397" s="383"/>
      <c r="D397" s="380"/>
      <c r="E397" s="381"/>
      <c r="F397" s="382"/>
      <c r="G397" s="749"/>
      <c r="J397" s="392"/>
    </row>
    <row r="398" spans="1:12" ht="16.5" thickBot="1">
      <c r="A398" s="754" t="s">
        <v>178</v>
      </c>
      <c r="B398" s="374" t="s">
        <v>16</v>
      </c>
      <c r="C398" s="375" t="s">
        <v>312</v>
      </c>
      <c r="D398" s="870" t="s">
        <v>2</v>
      </c>
      <c r="E398" s="870"/>
      <c r="F398" s="376" t="s">
        <v>313</v>
      </c>
      <c r="G398" s="749"/>
      <c r="H398" s="730" t="s">
        <v>16</v>
      </c>
      <c r="I398" s="390" t="s">
        <v>314</v>
      </c>
      <c r="J398" s="868" t="s">
        <v>2</v>
      </c>
      <c r="K398" s="869"/>
      <c r="L398" s="391" t="s">
        <v>315</v>
      </c>
    </row>
    <row r="399" spans="1:12" s="377" customFormat="1" ht="16.5" customHeight="1">
      <c r="A399" s="755"/>
      <c r="B399" s="378">
        <v>1</v>
      </c>
      <c r="C399" s="379" t="s">
        <v>21</v>
      </c>
      <c r="D399" s="380">
        <v>1776</v>
      </c>
      <c r="E399" s="381"/>
      <c r="F399" s="382">
        <v>0.12402234636871508</v>
      </c>
      <c r="G399" s="750"/>
      <c r="H399" s="387">
        <v>1</v>
      </c>
      <c r="I399" s="389" t="s">
        <v>151</v>
      </c>
      <c r="J399" s="392">
        <v>542</v>
      </c>
      <c r="K399" s="393"/>
      <c r="L399" s="388">
        <v>0.22332097239390195</v>
      </c>
    </row>
    <row r="400" spans="1:12" ht="12.75">
      <c r="A400" s="755"/>
      <c r="B400" s="378">
        <v>2</v>
      </c>
      <c r="C400" s="379" t="s">
        <v>25</v>
      </c>
      <c r="D400" s="380">
        <v>850</v>
      </c>
      <c r="E400" s="381"/>
      <c r="F400" s="382">
        <v>0.05935754189944134</v>
      </c>
      <c r="G400" s="749"/>
      <c r="H400" s="387">
        <v>2</v>
      </c>
      <c r="I400" s="389" t="s">
        <v>111</v>
      </c>
      <c r="J400" s="392">
        <v>337</v>
      </c>
      <c r="K400" s="393"/>
      <c r="L400" s="388">
        <v>0.1388545529460239</v>
      </c>
    </row>
    <row r="401" spans="1:12" ht="12.75">
      <c r="A401" s="755"/>
      <c r="B401" s="378">
        <v>3</v>
      </c>
      <c r="C401" s="379" t="s">
        <v>24</v>
      </c>
      <c r="D401" s="380">
        <v>849</v>
      </c>
      <c r="E401" s="381"/>
      <c r="F401" s="382">
        <v>0.05928770949720671</v>
      </c>
      <c r="G401" s="749"/>
      <c r="H401" s="387">
        <v>3</v>
      </c>
      <c r="I401" s="389" t="s">
        <v>119</v>
      </c>
      <c r="J401" s="392">
        <v>289</v>
      </c>
      <c r="K401" s="393"/>
      <c r="L401" s="388">
        <v>0.11907704985578904</v>
      </c>
    </row>
    <row r="402" spans="1:12" ht="12.75">
      <c r="A402" s="755"/>
      <c r="B402" s="378">
        <v>4</v>
      </c>
      <c r="C402" s="379" t="s">
        <v>27</v>
      </c>
      <c r="D402" s="380">
        <v>817</v>
      </c>
      <c r="E402" s="381"/>
      <c r="F402" s="382">
        <v>0.05705307262569832</v>
      </c>
      <c r="G402" s="749"/>
      <c r="H402" s="387">
        <v>4</v>
      </c>
      <c r="I402" s="389" t="s">
        <v>149</v>
      </c>
      <c r="J402" s="392">
        <v>282</v>
      </c>
      <c r="K402" s="393"/>
      <c r="L402" s="388">
        <v>0.1161928306551298</v>
      </c>
    </row>
    <row r="403" spans="1:12" ht="12.75">
      <c r="A403" s="755"/>
      <c r="B403" s="378">
        <v>5</v>
      </c>
      <c r="C403" s="379" t="s">
        <v>23</v>
      </c>
      <c r="D403" s="380">
        <v>806</v>
      </c>
      <c r="E403" s="381"/>
      <c r="F403" s="382">
        <v>0.05628491620111732</v>
      </c>
      <c r="G403" s="749"/>
      <c r="H403" s="387">
        <v>5</v>
      </c>
      <c r="I403" s="389" t="s">
        <v>125</v>
      </c>
      <c r="J403" s="392">
        <v>213</v>
      </c>
      <c r="L403" s="388">
        <v>0.08776266996291718</v>
      </c>
    </row>
    <row r="404" spans="1:12" ht="12.75">
      <c r="A404" s="755"/>
      <c r="B404" s="378">
        <v>6</v>
      </c>
      <c r="C404" s="379" t="s">
        <v>26</v>
      </c>
      <c r="D404" s="380">
        <v>784</v>
      </c>
      <c r="E404" s="381"/>
      <c r="F404" s="382">
        <v>0.054748603351955305</v>
      </c>
      <c r="G404" s="749"/>
      <c r="H404" s="387">
        <v>6</v>
      </c>
      <c r="I404" s="389" t="s">
        <v>128</v>
      </c>
      <c r="J404" s="392">
        <v>95</v>
      </c>
      <c r="K404" s="393"/>
      <c r="L404" s="388">
        <v>0.03914297486608982</v>
      </c>
    </row>
    <row r="405" spans="1:12" ht="12.75">
      <c r="A405" s="755"/>
      <c r="B405" s="378">
        <v>7</v>
      </c>
      <c r="C405" s="379" t="s">
        <v>22</v>
      </c>
      <c r="D405" s="380">
        <v>623</v>
      </c>
      <c r="E405" s="381"/>
      <c r="F405" s="382">
        <v>0.04350558659217877</v>
      </c>
      <c r="G405" s="749"/>
      <c r="I405" s="389" t="s">
        <v>97</v>
      </c>
      <c r="J405" s="392">
        <v>732</v>
      </c>
      <c r="K405" s="393"/>
      <c r="L405" s="388">
        <v>0.3016069221260816</v>
      </c>
    </row>
    <row r="406" spans="1:12" ht="12.75">
      <c r="A406" s="755"/>
      <c r="B406" s="378">
        <v>8</v>
      </c>
      <c r="C406" s="366" t="s">
        <v>28</v>
      </c>
      <c r="D406" s="380">
        <v>598</v>
      </c>
      <c r="E406" s="381"/>
      <c r="F406" s="382">
        <v>0.04175977653631285</v>
      </c>
      <c r="G406" s="749"/>
      <c r="I406" s="389" t="s">
        <v>148</v>
      </c>
      <c r="J406" s="392">
        <v>118</v>
      </c>
      <c r="L406" s="388">
        <v>0.048619695096827356</v>
      </c>
    </row>
    <row r="407" spans="1:10" ht="12.75">
      <c r="A407" s="755"/>
      <c r="B407" s="378">
        <v>9</v>
      </c>
      <c r="C407" s="379" t="s">
        <v>30</v>
      </c>
      <c r="D407" s="380">
        <v>436</v>
      </c>
      <c r="E407" s="381"/>
      <c r="F407" s="382">
        <v>0.030446927374301675</v>
      </c>
      <c r="G407" s="749"/>
      <c r="J407" s="392"/>
    </row>
    <row r="408" spans="1:10" ht="12.75">
      <c r="A408" s="755"/>
      <c r="B408" s="378">
        <v>10</v>
      </c>
      <c r="C408" s="379" t="s">
        <v>29</v>
      </c>
      <c r="D408" s="380">
        <v>393</v>
      </c>
      <c r="E408" s="381"/>
      <c r="F408" s="382">
        <v>0.02744413407821229</v>
      </c>
      <c r="G408" s="749"/>
      <c r="J408" s="392"/>
    </row>
    <row r="409" spans="1:10" ht="12.75">
      <c r="A409" s="755"/>
      <c r="B409" s="378"/>
      <c r="C409" s="383"/>
      <c r="D409" s="380"/>
      <c r="E409" s="381"/>
      <c r="F409" s="382"/>
      <c r="G409" s="749"/>
      <c r="J409" s="392"/>
    </row>
    <row r="410" spans="1:10" ht="45" customHeight="1">
      <c r="A410" s="755"/>
      <c r="B410" s="378"/>
      <c r="C410" s="866" t="s">
        <v>1085</v>
      </c>
      <c r="D410" s="867"/>
      <c r="E410" s="381"/>
      <c r="F410" s="382"/>
      <c r="G410" s="749"/>
      <c r="I410" s="866" t="s">
        <v>1086</v>
      </c>
      <c r="J410" s="867"/>
    </row>
    <row r="411" spans="1:10" ht="13.5" thickBot="1">
      <c r="A411" s="755"/>
      <c r="B411" s="378"/>
      <c r="C411" s="383"/>
      <c r="D411" s="380"/>
      <c r="E411" s="381"/>
      <c r="F411" s="382"/>
      <c r="G411" s="749"/>
      <c r="J411" s="392"/>
    </row>
    <row r="412" spans="1:12" ht="16.5" thickBot="1">
      <c r="A412" s="754" t="s">
        <v>188</v>
      </c>
      <c r="B412" s="374" t="s">
        <v>16</v>
      </c>
      <c r="C412" s="375" t="s">
        <v>312</v>
      </c>
      <c r="D412" s="870" t="s">
        <v>2</v>
      </c>
      <c r="E412" s="870"/>
      <c r="F412" s="376" t="s">
        <v>313</v>
      </c>
      <c r="G412" s="749"/>
      <c r="H412" s="730" t="s">
        <v>16</v>
      </c>
      <c r="I412" s="390" t="s">
        <v>314</v>
      </c>
      <c r="J412" s="868" t="s">
        <v>2</v>
      </c>
      <c r="K412" s="869"/>
      <c r="L412" s="391" t="s">
        <v>315</v>
      </c>
    </row>
    <row r="413" spans="1:12" s="377" customFormat="1" ht="16.5" customHeight="1">
      <c r="A413" s="755"/>
      <c r="B413" s="378">
        <v>1</v>
      </c>
      <c r="C413" s="379" t="s">
        <v>21</v>
      </c>
      <c r="D413" s="380">
        <v>767</v>
      </c>
      <c r="E413" s="381"/>
      <c r="F413" s="382">
        <v>0.128950907868191</v>
      </c>
      <c r="G413" s="750"/>
      <c r="H413" s="387">
        <v>1</v>
      </c>
      <c r="I413" s="389" t="s">
        <v>151</v>
      </c>
      <c r="J413" s="392">
        <v>127</v>
      </c>
      <c r="K413" s="393"/>
      <c r="L413" s="388">
        <v>0.20583468395461912</v>
      </c>
    </row>
    <row r="414" spans="1:12" ht="12.75">
      <c r="A414" s="755"/>
      <c r="B414" s="378">
        <v>2</v>
      </c>
      <c r="C414" s="379" t="s">
        <v>23</v>
      </c>
      <c r="D414" s="380">
        <v>393</v>
      </c>
      <c r="E414" s="381"/>
      <c r="F414" s="382">
        <v>0.06607262945527909</v>
      </c>
      <c r="G414" s="749"/>
      <c r="H414" s="387">
        <v>2</v>
      </c>
      <c r="I414" s="389" t="s">
        <v>111</v>
      </c>
      <c r="J414" s="392">
        <v>90</v>
      </c>
      <c r="K414" s="393"/>
      <c r="L414" s="388">
        <v>0.1458670988654781</v>
      </c>
    </row>
    <row r="415" spans="1:12" ht="12.75">
      <c r="A415" s="755"/>
      <c r="B415" s="378">
        <v>3</v>
      </c>
      <c r="C415" s="379" t="s">
        <v>24</v>
      </c>
      <c r="D415" s="380">
        <v>376</v>
      </c>
      <c r="E415" s="381"/>
      <c r="F415" s="382">
        <v>0.06321452589105582</v>
      </c>
      <c r="G415" s="749"/>
      <c r="H415" s="387">
        <v>3</v>
      </c>
      <c r="I415" s="389" t="s">
        <v>119</v>
      </c>
      <c r="J415" s="392">
        <v>84</v>
      </c>
      <c r="K415" s="393"/>
      <c r="L415" s="388">
        <v>0.13614262560777957</v>
      </c>
    </row>
    <row r="416" spans="1:12" ht="12.75">
      <c r="A416" s="755"/>
      <c r="B416" s="378">
        <v>4</v>
      </c>
      <c r="C416" s="379" t="s">
        <v>26</v>
      </c>
      <c r="D416" s="380">
        <v>369</v>
      </c>
      <c r="E416" s="381"/>
      <c r="F416" s="382">
        <v>0.06203765971755212</v>
      </c>
      <c r="G416" s="749"/>
      <c r="H416" s="387">
        <v>4</v>
      </c>
      <c r="I416" s="389" t="s">
        <v>125</v>
      </c>
      <c r="J416" s="392">
        <v>61</v>
      </c>
      <c r="L416" s="388">
        <v>0.09886547811993517</v>
      </c>
    </row>
    <row r="417" spans="1:12" ht="12.75">
      <c r="A417" s="755"/>
      <c r="B417" s="378">
        <v>5</v>
      </c>
      <c r="C417" s="379" t="s">
        <v>27</v>
      </c>
      <c r="D417" s="380">
        <v>355</v>
      </c>
      <c r="E417" s="381"/>
      <c r="F417" s="382">
        <v>0.05968392737054472</v>
      </c>
      <c r="G417" s="749"/>
      <c r="H417" s="387">
        <v>5</v>
      </c>
      <c r="I417" s="389" t="s">
        <v>149</v>
      </c>
      <c r="J417" s="392">
        <v>19</v>
      </c>
      <c r="K417" s="393"/>
      <c r="L417" s="388">
        <v>0.03079416531604538</v>
      </c>
    </row>
    <row r="418" spans="1:12" ht="12.75">
      <c r="A418" s="755"/>
      <c r="B418" s="378">
        <v>6</v>
      </c>
      <c r="C418" s="379" t="s">
        <v>22</v>
      </c>
      <c r="D418" s="380">
        <v>346</v>
      </c>
      <c r="E418" s="381"/>
      <c r="F418" s="382">
        <v>0.05817081371889711</v>
      </c>
      <c r="G418" s="749"/>
      <c r="H418" s="387">
        <v>6</v>
      </c>
      <c r="I418" s="389" t="s">
        <v>128</v>
      </c>
      <c r="J418" s="392">
        <v>12</v>
      </c>
      <c r="K418" s="393"/>
      <c r="L418" s="388">
        <v>0.019448946515397084</v>
      </c>
    </row>
    <row r="419" spans="1:12" ht="12.75">
      <c r="A419" s="755"/>
      <c r="B419" s="378">
        <v>7</v>
      </c>
      <c r="C419" s="379" t="s">
        <v>25</v>
      </c>
      <c r="D419" s="380">
        <v>301</v>
      </c>
      <c r="E419" s="381"/>
      <c r="F419" s="382">
        <v>0.050605245460659046</v>
      </c>
      <c r="G419" s="749"/>
      <c r="I419" s="389" t="s">
        <v>97</v>
      </c>
      <c r="J419" s="392">
        <v>171</v>
      </c>
      <c r="K419" s="393"/>
      <c r="L419" s="388">
        <v>0.275688816855754</v>
      </c>
    </row>
    <row r="420" spans="1:12" ht="12.75">
      <c r="A420" s="755"/>
      <c r="B420" s="378">
        <v>8</v>
      </c>
      <c r="C420" s="379" t="s">
        <v>30</v>
      </c>
      <c r="D420" s="380">
        <v>208</v>
      </c>
      <c r="E420" s="381"/>
      <c r="F420" s="382">
        <v>0.03496973772696705</v>
      </c>
      <c r="G420" s="749"/>
      <c r="I420" s="389" t="s">
        <v>148</v>
      </c>
      <c r="J420" s="392">
        <v>54</v>
      </c>
      <c r="L420" s="388">
        <v>0.08752025931928688</v>
      </c>
    </row>
    <row r="421" spans="1:10" ht="12.75">
      <c r="A421" s="755"/>
      <c r="B421" s="378">
        <v>9</v>
      </c>
      <c r="C421" s="379" t="s">
        <v>28</v>
      </c>
      <c r="D421" s="380">
        <v>182</v>
      </c>
      <c r="E421" s="381"/>
      <c r="F421" s="382">
        <v>0.030598520511096166</v>
      </c>
      <c r="G421" s="749"/>
      <c r="J421" s="392"/>
    </row>
    <row r="422" spans="1:10" ht="12.75">
      <c r="A422" s="755"/>
      <c r="B422" s="378">
        <v>10</v>
      </c>
      <c r="C422" s="379" t="s">
        <v>32</v>
      </c>
      <c r="D422" s="380">
        <v>178</v>
      </c>
      <c r="E422" s="381"/>
      <c r="F422" s="382">
        <v>0.02992602555480834</v>
      </c>
      <c r="G422" s="749"/>
      <c r="J422" s="392"/>
    </row>
    <row r="423" spans="1:10" ht="12.75">
      <c r="A423" s="755"/>
      <c r="B423" s="378"/>
      <c r="C423" s="366"/>
      <c r="D423" s="380"/>
      <c r="E423" s="381"/>
      <c r="F423" s="382"/>
      <c r="G423" s="749"/>
      <c r="J423" s="392"/>
    </row>
    <row r="424" spans="1:10" ht="45" customHeight="1">
      <c r="A424" s="755"/>
      <c r="B424" s="378"/>
      <c r="C424" s="866" t="s">
        <v>1087</v>
      </c>
      <c r="D424" s="867"/>
      <c r="E424" s="381"/>
      <c r="F424" s="382"/>
      <c r="G424" s="749"/>
      <c r="I424" s="866" t="s">
        <v>1088</v>
      </c>
      <c r="J424" s="867"/>
    </row>
    <row r="425" spans="1:10" ht="13.5" thickBot="1">
      <c r="A425" s="755"/>
      <c r="B425" s="378"/>
      <c r="C425" s="383"/>
      <c r="D425" s="380"/>
      <c r="E425" s="381"/>
      <c r="F425" s="382"/>
      <c r="G425" s="749"/>
      <c r="J425" s="392"/>
    </row>
    <row r="426" spans="1:12" ht="16.5" thickBot="1">
      <c r="A426" s="754" t="s">
        <v>185</v>
      </c>
      <c r="B426" s="374" t="s">
        <v>16</v>
      </c>
      <c r="C426" s="375" t="s">
        <v>312</v>
      </c>
      <c r="D426" s="870" t="s">
        <v>2</v>
      </c>
      <c r="E426" s="870"/>
      <c r="F426" s="376" t="s">
        <v>313</v>
      </c>
      <c r="G426" s="749"/>
      <c r="H426" s="730" t="s">
        <v>16</v>
      </c>
      <c r="I426" s="390" t="s">
        <v>314</v>
      </c>
      <c r="J426" s="868" t="s">
        <v>2</v>
      </c>
      <c r="K426" s="869"/>
      <c r="L426" s="391" t="s">
        <v>315</v>
      </c>
    </row>
    <row r="427" spans="1:12" s="377" customFormat="1" ht="16.5" customHeight="1">
      <c r="A427" s="755"/>
      <c r="B427" s="378">
        <v>1</v>
      </c>
      <c r="C427" s="379" t="s">
        <v>29</v>
      </c>
      <c r="D427" s="380">
        <v>5130</v>
      </c>
      <c r="E427" s="381"/>
      <c r="F427" s="382">
        <v>0.1290988247728817</v>
      </c>
      <c r="G427" s="750"/>
      <c r="H427" s="387">
        <v>1</v>
      </c>
      <c r="I427" s="389" t="s">
        <v>151</v>
      </c>
      <c r="J427" s="392">
        <v>1916</v>
      </c>
      <c r="K427" s="393"/>
      <c r="L427" s="388">
        <v>0.2521384392683248</v>
      </c>
    </row>
    <row r="428" spans="1:12" ht="12.75">
      <c r="A428" s="755"/>
      <c r="B428" s="378">
        <v>2</v>
      </c>
      <c r="C428" s="379" t="s">
        <v>21</v>
      </c>
      <c r="D428" s="380">
        <v>5054</v>
      </c>
      <c r="E428" s="381"/>
      <c r="F428" s="382">
        <v>0.12718624959106123</v>
      </c>
      <c r="G428" s="749"/>
      <c r="H428" s="387">
        <v>2</v>
      </c>
      <c r="I428" s="389" t="s">
        <v>111</v>
      </c>
      <c r="J428" s="392">
        <v>1249</v>
      </c>
      <c r="K428" s="393"/>
      <c r="L428" s="388">
        <v>0.1643637320700092</v>
      </c>
    </row>
    <row r="429" spans="1:12" ht="12.75">
      <c r="A429" s="755"/>
      <c r="B429" s="378">
        <v>3</v>
      </c>
      <c r="C429" s="379" t="s">
        <v>24</v>
      </c>
      <c r="D429" s="380">
        <v>2797</v>
      </c>
      <c r="E429" s="381"/>
      <c r="F429" s="382">
        <v>0.07038779978357702</v>
      </c>
      <c r="G429" s="749"/>
      <c r="H429" s="387">
        <v>3</v>
      </c>
      <c r="I429" s="389" t="s">
        <v>119</v>
      </c>
      <c r="J429" s="392">
        <v>988</v>
      </c>
      <c r="K429" s="393"/>
      <c r="L429" s="388">
        <v>0.1300171075141466</v>
      </c>
    </row>
    <row r="430" spans="1:12" ht="12.75">
      <c r="A430" s="755"/>
      <c r="B430" s="378">
        <v>4</v>
      </c>
      <c r="C430" s="379" t="s">
        <v>26</v>
      </c>
      <c r="D430" s="380">
        <v>2698</v>
      </c>
      <c r="E430" s="381"/>
      <c r="F430" s="382">
        <v>0.06789641895462667</v>
      </c>
      <c r="G430" s="749"/>
      <c r="H430" s="387">
        <v>4</v>
      </c>
      <c r="I430" s="389" t="s">
        <v>149</v>
      </c>
      <c r="J430" s="392">
        <v>617</v>
      </c>
      <c r="K430" s="393"/>
      <c r="L430" s="388">
        <v>0.08119489406500856</v>
      </c>
    </row>
    <row r="431" spans="1:12" ht="12.75">
      <c r="A431" s="755"/>
      <c r="B431" s="378">
        <v>5</v>
      </c>
      <c r="C431" s="379" t="s">
        <v>23</v>
      </c>
      <c r="D431" s="380">
        <v>2353</v>
      </c>
      <c r="E431" s="381"/>
      <c r="F431" s="382">
        <v>0.05921433424767849</v>
      </c>
      <c r="G431" s="749"/>
      <c r="H431" s="387">
        <v>5</v>
      </c>
      <c r="I431" s="389" t="s">
        <v>125</v>
      </c>
      <c r="J431" s="392">
        <v>611</v>
      </c>
      <c r="L431" s="388">
        <v>0.08040531648901171</v>
      </c>
    </row>
    <row r="432" spans="1:12" ht="12.75">
      <c r="A432" s="755"/>
      <c r="B432" s="378">
        <v>6</v>
      </c>
      <c r="C432" s="379" t="s">
        <v>25</v>
      </c>
      <c r="D432" s="380">
        <v>2092</v>
      </c>
      <c r="E432" s="381"/>
      <c r="F432" s="382">
        <v>0.05264614842590029</v>
      </c>
      <c r="G432" s="749"/>
      <c r="H432" s="387">
        <v>6</v>
      </c>
      <c r="I432" s="389" t="s">
        <v>128</v>
      </c>
      <c r="J432" s="392">
        <v>190</v>
      </c>
      <c r="K432" s="393"/>
      <c r="L432" s="388">
        <v>0.025003289906566653</v>
      </c>
    </row>
    <row r="433" spans="1:12" ht="12.75">
      <c r="A433" s="755"/>
      <c r="B433" s="378">
        <v>7</v>
      </c>
      <c r="C433" s="379" t="s">
        <v>22</v>
      </c>
      <c r="D433" s="380">
        <v>2031</v>
      </c>
      <c r="E433" s="381"/>
      <c r="F433" s="382">
        <v>0.05111105518786018</v>
      </c>
      <c r="G433" s="749"/>
      <c r="I433" s="389" t="s">
        <v>97</v>
      </c>
      <c r="J433" s="392">
        <v>1705</v>
      </c>
      <c r="K433" s="393"/>
      <c r="L433" s="388">
        <v>0.22437162784576917</v>
      </c>
    </row>
    <row r="434" spans="1:12" ht="12.75">
      <c r="A434" s="755"/>
      <c r="B434" s="378">
        <v>8</v>
      </c>
      <c r="C434" s="379" t="s">
        <v>28</v>
      </c>
      <c r="D434" s="380">
        <v>1980</v>
      </c>
      <c r="E434" s="381"/>
      <c r="F434" s="382">
        <v>0.04982761657900697</v>
      </c>
      <c r="G434" s="749"/>
      <c r="I434" s="389" t="s">
        <v>148</v>
      </c>
      <c r="J434" s="392">
        <v>592</v>
      </c>
      <c r="L434" s="388">
        <v>0.07790498749835505</v>
      </c>
    </row>
    <row r="435" spans="1:10" ht="12.75">
      <c r="A435" s="755"/>
      <c r="B435" s="378">
        <v>9</v>
      </c>
      <c r="C435" s="379" t="s">
        <v>27</v>
      </c>
      <c r="D435" s="380">
        <v>1909</v>
      </c>
      <c r="E435" s="381"/>
      <c r="F435" s="382">
        <v>0.048040868711779955</v>
      </c>
      <c r="G435" s="749"/>
      <c r="J435" s="392"/>
    </row>
    <row r="436" spans="1:10" ht="12.75">
      <c r="A436" s="755"/>
      <c r="B436" s="378">
        <v>10</v>
      </c>
      <c r="C436" s="379" t="s">
        <v>32</v>
      </c>
      <c r="D436" s="380">
        <v>1286</v>
      </c>
      <c r="E436" s="381"/>
      <c r="F436" s="382">
        <v>0.03236278531343584</v>
      </c>
      <c r="G436" s="749"/>
      <c r="J436" s="392"/>
    </row>
    <row r="437" spans="1:10" ht="12.75">
      <c r="A437" s="755"/>
      <c r="B437" s="378"/>
      <c r="C437" s="383"/>
      <c r="D437" s="380"/>
      <c r="E437" s="381"/>
      <c r="F437" s="382"/>
      <c r="G437" s="749"/>
      <c r="J437" s="392"/>
    </row>
    <row r="438" spans="1:10" ht="45" customHeight="1">
      <c r="A438" s="755"/>
      <c r="B438" s="378"/>
      <c r="C438" s="866" t="s">
        <v>1089</v>
      </c>
      <c r="D438" s="867"/>
      <c r="E438" s="381"/>
      <c r="F438" s="382"/>
      <c r="G438" s="749"/>
      <c r="I438" s="866" t="s">
        <v>1090</v>
      </c>
      <c r="J438" s="867"/>
    </row>
    <row r="439" spans="1:10" ht="13.5" thickBot="1">
      <c r="A439" s="755"/>
      <c r="B439" s="378"/>
      <c r="C439" s="383"/>
      <c r="D439" s="380"/>
      <c r="E439" s="381"/>
      <c r="F439" s="382"/>
      <c r="G439" s="749"/>
      <c r="J439" s="392"/>
    </row>
    <row r="440" spans="1:12" ht="16.5" thickBot="1">
      <c r="A440" s="754" t="s">
        <v>197</v>
      </c>
      <c r="B440" s="374" t="s">
        <v>16</v>
      </c>
      <c r="C440" s="375" t="s">
        <v>312</v>
      </c>
      <c r="D440" s="870" t="s">
        <v>2</v>
      </c>
      <c r="E440" s="870"/>
      <c r="F440" s="376" t="s">
        <v>313</v>
      </c>
      <c r="G440" s="749"/>
      <c r="H440" s="730" t="s">
        <v>16</v>
      </c>
      <c r="I440" s="390" t="s">
        <v>314</v>
      </c>
      <c r="J440" s="868" t="s">
        <v>2</v>
      </c>
      <c r="K440" s="869"/>
      <c r="L440" s="391" t="s">
        <v>315</v>
      </c>
    </row>
    <row r="441" spans="1:12" s="377" customFormat="1" ht="16.5" customHeight="1">
      <c r="A441" s="755"/>
      <c r="B441" s="378">
        <v>1</v>
      </c>
      <c r="C441" s="379" t="s">
        <v>21</v>
      </c>
      <c r="D441" s="380">
        <v>1081</v>
      </c>
      <c r="E441" s="381"/>
      <c r="F441" s="382">
        <v>0.1347376293157173</v>
      </c>
      <c r="G441" s="750"/>
      <c r="H441" s="387">
        <v>1</v>
      </c>
      <c r="I441" s="389" t="s">
        <v>151</v>
      </c>
      <c r="J441" s="392">
        <v>269</v>
      </c>
      <c r="K441" s="393"/>
      <c r="L441" s="388">
        <v>0.1670807453416149</v>
      </c>
    </row>
    <row r="442" spans="1:12" ht="12.75">
      <c r="A442" s="755"/>
      <c r="B442" s="378">
        <v>2</v>
      </c>
      <c r="C442" s="379" t="s">
        <v>22</v>
      </c>
      <c r="D442" s="380">
        <v>601</v>
      </c>
      <c r="E442" s="381"/>
      <c r="F442" s="382">
        <v>0.07490963479995014</v>
      </c>
      <c r="G442" s="749"/>
      <c r="H442" s="387">
        <v>2</v>
      </c>
      <c r="I442" s="389" t="s">
        <v>149</v>
      </c>
      <c r="J442" s="392">
        <v>263</v>
      </c>
      <c r="K442" s="393"/>
      <c r="L442" s="388">
        <v>0.16335403726708075</v>
      </c>
    </row>
    <row r="443" spans="1:12" ht="12.75">
      <c r="A443" s="755"/>
      <c r="B443" s="378">
        <v>3</v>
      </c>
      <c r="C443" s="379" t="s">
        <v>23</v>
      </c>
      <c r="D443" s="380">
        <v>540</v>
      </c>
      <c r="E443" s="381"/>
      <c r="F443" s="382">
        <v>0.06730649383023807</v>
      </c>
      <c r="G443" s="749"/>
      <c r="H443" s="387">
        <v>3</v>
      </c>
      <c r="I443" s="389" t="s">
        <v>119</v>
      </c>
      <c r="J443" s="392">
        <v>227</v>
      </c>
      <c r="K443" s="393"/>
      <c r="L443" s="388">
        <v>0.1409937888198758</v>
      </c>
    </row>
    <row r="444" spans="1:12" ht="12.75">
      <c r="A444" s="755"/>
      <c r="B444" s="378">
        <v>4</v>
      </c>
      <c r="C444" s="379" t="s">
        <v>27</v>
      </c>
      <c r="D444" s="380">
        <v>455</v>
      </c>
      <c r="E444" s="381"/>
      <c r="F444" s="382">
        <v>0.056711953134737626</v>
      </c>
      <c r="G444" s="749"/>
      <c r="H444" s="387">
        <v>4</v>
      </c>
      <c r="I444" s="389" t="s">
        <v>111</v>
      </c>
      <c r="J444" s="392">
        <v>203</v>
      </c>
      <c r="K444" s="393"/>
      <c r="L444" s="388">
        <v>0.12608695652173912</v>
      </c>
    </row>
    <row r="445" spans="1:12" ht="12.75">
      <c r="A445" s="755"/>
      <c r="B445" s="378">
        <v>5</v>
      </c>
      <c r="C445" s="379" t="s">
        <v>25</v>
      </c>
      <c r="D445" s="380">
        <v>408</v>
      </c>
      <c r="E445" s="381"/>
      <c r="F445" s="382">
        <v>0.05085379533840209</v>
      </c>
      <c r="G445" s="749"/>
      <c r="H445" s="387">
        <v>5</v>
      </c>
      <c r="I445" s="389" t="s">
        <v>125</v>
      </c>
      <c r="J445" s="392">
        <v>125</v>
      </c>
      <c r="L445" s="388">
        <v>0.07763975155279502</v>
      </c>
    </row>
    <row r="446" spans="1:12" ht="25.5">
      <c r="A446" s="755"/>
      <c r="B446" s="378">
        <v>6</v>
      </c>
      <c r="C446" s="383" t="s">
        <v>38</v>
      </c>
      <c r="D446" s="380">
        <v>348</v>
      </c>
      <c r="E446" s="381"/>
      <c r="F446" s="382">
        <v>0.0433752960239312</v>
      </c>
      <c r="G446" s="749"/>
      <c r="H446" s="387">
        <v>6</v>
      </c>
      <c r="I446" s="389" t="s">
        <v>128</v>
      </c>
      <c r="J446" s="392">
        <v>47</v>
      </c>
      <c r="K446" s="393"/>
      <c r="L446" s="388">
        <v>0.029192546583850933</v>
      </c>
    </row>
    <row r="447" spans="1:12" ht="12.75">
      <c r="A447" s="755"/>
      <c r="B447" s="378">
        <v>7</v>
      </c>
      <c r="C447" s="384" t="s">
        <v>24</v>
      </c>
      <c r="D447" s="380">
        <v>333</v>
      </c>
      <c r="E447" s="381"/>
      <c r="F447" s="382">
        <v>0.041505671195313475</v>
      </c>
      <c r="G447" s="749"/>
      <c r="I447" s="389" t="s">
        <v>97</v>
      </c>
      <c r="J447" s="392">
        <v>426</v>
      </c>
      <c r="K447" s="393"/>
      <c r="L447" s="388">
        <v>0.2645962732919255</v>
      </c>
    </row>
    <row r="448" spans="1:12" ht="12.75">
      <c r="A448" s="755"/>
      <c r="B448" s="378">
        <v>8</v>
      </c>
      <c r="C448" s="379" t="s">
        <v>28</v>
      </c>
      <c r="D448" s="380">
        <v>303</v>
      </c>
      <c r="E448" s="381"/>
      <c r="F448" s="382">
        <v>0.03776642153807803</v>
      </c>
      <c r="G448" s="749"/>
      <c r="I448" s="389" t="s">
        <v>148</v>
      </c>
      <c r="J448" s="392">
        <v>92</v>
      </c>
      <c r="L448" s="388">
        <v>0.05714285714285714</v>
      </c>
    </row>
    <row r="449" spans="1:10" ht="12.75">
      <c r="A449" s="755"/>
      <c r="B449" s="378">
        <v>9</v>
      </c>
      <c r="C449" s="379" t="s">
        <v>29</v>
      </c>
      <c r="D449" s="380">
        <v>289</v>
      </c>
      <c r="E449" s="381"/>
      <c r="F449" s="382">
        <v>0.03602143836470148</v>
      </c>
      <c r="G449" s="749"/>
      <c r="J449" s="392"/>
    </row>
    <row r="450" spans="1:10" ht="12.75">
      <c r="A450" s="755"/>
      <c r="B450" s="378">
        <v>10</v>
      </c>
      <c r="C450" s="379" t="s">
        <v>30</v>
      </c>
      <c r="D450" s="380">
        <v>276</v>
      </c>
      <c r="E450" s="381"/>
      <c r="F450" s="382">
        <v>0.03440109684656612</v>
      </c>
      <c r="G450" s="749"/>
      <c r="J450" s="392"/>
    </row>
    <row r="451" spans="1:10" ht="12.75">
      <c r="A451" s="755"/>
      <c r="B451" s="378"/>
      <c r="C451" s="383"/>
      <c r="D451" s="380"/>
      <c r="E451" s="381"/>
      <c r="F451" s="382"/>
      <c r="G451" s="749"/>
      <c r="J451" s="392"/>
    </row>
    <row r="452" spans="1:10" ht="45" customHeight="1">
      <c r="A452" s="755"/>
      <c r="B452" s="378"/>
      <c r="C452" s="866" t="s">
        <v>1091</v>
      </c>
      <c r="D452" s="867"/>
      <c r="E452" s="381"/>
      <c r="F452" s="382"/>
      <c r="G452" s="749"/>
      <c r="I452" s="866" t="s">
        <v>1092</v>
      </c>
      <c r="J452" s="867"/>
    </row>
    <row r="453" spans="1:10" ht="13.5" thickBot="1">
      <c r="A453" s="755"/>
      <c r="B453" s="378"/>
      <c r="C453" s="383"/>
      <c r="D453" s="380"/>
      <c r="E453" s="381"/>
      <c r="F453" s="382"/>
      <c r="G453" s="749"/>
      <c r="J453" s="392"/>
    </row>
    <row r="454" spans="1:12" ht="16.5" thickBot="1">
      <c r="A454" s="754" t="s">
        <v>182</v>
      </c>
      <c r="B454" s="374" t="s">
        <v>16</v>
      </c>
      <c r="C454" s="375" t="s">
        <v>312</v>
      </c>
      <c r="D454" s="870" t="s">
        <v>2</v>
      </c>
      <c r="E454" s="870"/>
      <c r="F454" s="376" t="s">
        <v>313</v>
      </c>
      <c r="G454" s="749"/>
      <c r="H454" s="730" t="s">
        <v>16</v>
      </c>
      <c r="I454" s="390" t="s">
        <v>314</v>
      </c>
      <c r="J454" s="868" t="s">
        <v>2</v>
      </c>
      <c r="K454" s="869"/>
      <c r="L454" s="391" t="s">
        <v>315</v>
      </c>
    </row>
    <row r="455" spans="1:12" s="377" customFormat="1" ht="16.5" customHeight="1">
      <c r="A455" s="755"/>
      <c r="B455" s="378">
        <v>1</v>
      </c>
      <c r="C455" s="379" t="s">
        <v>21</v>
      </c>
      <c r="D455" s="380">
        <v>8065</v>
      </c>
      <c r="E455" s="381"/>
      <c r="F455" s="382">
        <v>0.10730013437462581</v>
      </c>
      <c r="G455" s="750"/>
      <c r="H455" s="387">
        <v>1</v>
      </c>
      <c r="I455" s="389" t="s">
        <v>151</v>
      </c>
      <c r="J455" s="392">
        <v>4147</v>
      </c>
      <c r="K455" s="393"/>
      <c r="L455" s="388">
        <v>0.2319351230425056</v>
      </c>
    </row>
    <row r="456" spans="1:12" ht="12.75">
      <c r="A456" s="755"/>
      <c r="B456" s="378">
        <v>2</v>
      </c>
      <c r="C456" s="379" t="s">
        <v>23</v>
      </c>
      <c r="D456" s="380">
        <v>5006</v>
      </c>
      <c r="E456" s="381"/>
      <c r="F456" s="382">
        <v>0.0666019184971329</v>
      </c>
      <c r="G456" s="749"/>
      <c r="H456" s="387">
        <v>2</v>
      </c>
      <c r="I456" s="389" t="s">
        <v>111</v>
      </c>
      <c r="J456" s="392">
        <v>3514</v>
      </c>
      <c r="K456" s="393"/>
      <c r="L456" s="388">
        <v>0.1965324384787472</v>
      </c>
    </row>
    <row r="457" spans="1:12" ht="12.75">
      <c r="A457" s="755"/>
      <c r="B457" s="378">
        <v>3</v>
      </c>
      <c r="C457" s="379" t="s">
        <v>24</v>
      </c>
      <c r="D457" s="380">
        <v>4293</v>
      </c>
      <c r="E457" s="381"/>
      <c r="F457" s="382">
        <v>0.05711586817982252</v>
      </c>
      <c r="G457" s="749"/>
      <c r="H457" s="387">
        <v>3</v>
      </c>
      <c r="I457" s="389" t="s">
        <v>119</v>
      </c>
      <c r="J457" s="392">
        <v>2322</v>
      </c>
      <c r="K457" s="393"/>
      <c r="L457" s="388">
        <v>0.12986577181208053</v>
      </c>
    </row>
    <row r="458" spans="1:12" ht="12.75">
      <c r="A458" s="755"/>
      <c r="B458" s="378">
        <v>4</v>
      </c>
      <c r="C458" s="379" t="s">
        <v>26</v>
      </c>
      <c r="D458" s="380">
        <v>4200</v>
      </c>
      <c r="E458" s="381"/>
      <c r="F458" s="382">
        <v>0.05587855726886899</v>
      </c>
      <c r="G458" s="749"/>
      <c r="H458" s="387">
        <v>4</v>
      </c>
      <c r="I458" s="389" t="s">
        <v>125</v>
      </c>
      <c r="J458" s="392">
        <v>1642</v>
      </c>
      <c r="L458" s="388">
        <v>0.091834451901566</v>
      </c>
    </row>
    <row r="459" spans="1:12" ht="12.75">
      <c r="A459" s="755"/>
      <c r="B459" s="378">
        <v>5</v>
      </c>
      <c r="C459" s="379" t="s">
        <v>28</v>
      </c>
      <c r="D459" s="380">
        <v>4141</v>
      </c>
      <c r="E459" s="381"/>
      <c r="F459" s="382">
        <v>0.05509359658342536</v>
      </c>
      <c r="G459" s="749"/>
      <c r="H459" s="387">
        <v>5</v>
      </c>
      <c r="I459" s="389" t="s">
        <v>149</v>
      </c>
      <c r="J459" s="392">
        <v>875</v>
      </c>
      <c r="K459" s="393"/>
      <c r="L459" s="388">
        <v>0.04893736017897092</v>
      </c>
    </row>
    <row r="460" spans="1:12" ht="12.75">
      <c r="A460" s="755"/>
      <c r="B460" s="378">
        <v>6</v>
      </c>
      <c r="C460" s="379" t="s">
        <v>22</v>
      </c>
      <c r="D460" s="380">
        <v>4130</v>
      </c>
      <c r="E460" s="381"/>
      <c r="F460" s="382">
        <v>0.054947247981054506</v>
      </c>
      <c r="G460" s="749"/>
      <c r="H460" s="387">
        <v>6</v>
      </c>
      <c r="I460" s="389" t="s">
        <v>128</v>
      </c>
      <c r="J460" s="392">
        <v>453</v>
      </c>
      <c r="K460" s="393"/>
      <c r="L460" s="388">
        <v>0.025335570469798657</v>
      </c>
    </row>
    <row r="461" spans="1:12" ht="12.75">
      <c r="A461" s="755"/>
      <c r="B461" s="378">
        <v>7</v>
      </c>
      <c r="C461" s="379" t="s">
        <v>25</v>
      </c>
      <c r="D461" s="380">
        <v>4114</v>
      </c>
      <c r="E461" s="381"/>
      <c r="F461" s="382">
        <v>0.05473437728669691</v>
      </c>
      <c r="G461" s="749"/>
      <c r="I461" s="389" t="s">
        <v>97</v>
      </c>
      <c r="J461" s="392">
        <v>3900</v>
      </c>
      <c r="K461" s="393"/>
      <c r="L461" s="388">
        <v>0.2181208053691275</v>
      </c>
    </row>
    <row r="462" spans="1:12" ht="12.75">
      <c r="A462" s="755"/>
      <c r="B462" s="378">
        <v>8</v>
      </c>
      <c r="C462" s="379" t="s">
        <v>27</v>
      </c>
      <c r="D462" s="380">
        <v>3217</v>
      </c>
      <c r="E462" s="381"/>
      <c r="F462" s="382">
        <v>0.042800313984274176</v>
      </c>
      <c r="G462" s="749"/>
      <c r="I462" s="389" t="s">
        <v>148</v>
      </c>
      <c r="J462" s="392">
        <v>1530</v>
      </c>
      <c r="L462" s="388">
        <v>0.08557046979865772</v>
      </c>
    </row>
    <row r="463" spans="1:10" ht="12.75">
      <c r="A463" s="755"/>
      <c r="B463" s="378">
        <v>9</v>
      </c>
      <c r="C463" s="379" t="s">
        <v>29</v>
      </c>
      <c r="D463" s="380">
        <v>2894</v>
      </c>
      <c r="E463" s="381"/>
      <c r="F463" s="382">
        <v>0.0385029868419302</v>
      </c>
      <c r="G463" s="749"/>
      <c r="J463" s="392"/>
    </row>
    <row r="464" spans="1:10" ht="12.75">
      <c r="A464" s="755"/>
      <c r="B464" s="378">
        <v>10</v>
      </c>
      <c r="C464" s="379" t="s">
        <v>30</v>
      </c>
      <c r="D464" s="380">
        <v>2213</v>
      </c>
      <c r="E464" s="381"/>
      <c r="F464" s="382">
        <v>0.02944267791333502</v>
      </c>
      <c r="G464" s="749"/>
      <c r="J464" s="392"/>
    </row>
    <row r="465" spans="1:10" ht="12.75">
      <c r="A465" s="755"/>
      <c r="B465" s="378"/>
      <c r="C465" s="383"/>
      <c r="D465" s="380"/>
      <c r="E465" s="381"/>
      <c r="F465" s="382"/>
      <c r="G465" s="749"/>
      <c r="J465" s="392"/>
    </row>
    <row r="466" spans="1:11" ht="45" customHeight="1">
      <c r="A466" s="755"/>
      <c r="B466" s="378"/>
      <c r="C466" s="866" t="s">
        <v>1093</v>
      </c>
      <c r="D466" s="867"/>
      <c r="E466" s="381"/>
      <c r="F466" s="382"/>
      <c r="G466" s="749"/>
      <c r="I466" s="866" t="s">
        <v>1094</v>
      </c>
      <c r="J466" s="867"/>
      <c r="K466" s="867"/>
    </row>
    <row r="467" spans="1:10" ht="13.5" thickBot="1">
      <c r="A467" s="755"/>
      <c r="B467" s="378"/>
      <c r="C467" s="383"/>
      <c r="D467" s="380"/>
      <c r="E467" s="381"/>
      <c r="F467" s="382"/>
      <c r="G467" s="749"/>
      <c r="J467" s="392"/>
    </row>
    <row r="468" spans="1:12" ht="16.5" thickBot="1">
      <c r="A468" s="754" t="s">
        <v>209</v>
      </c>
      <c r="B468" s="374" t="s">
        <v>16</v>
      </c>
      <c r="C468" s="375" t="s">
        <v>312</v>
      </c>
      <c r="D468" s="870" t="s">
        <v>2</v>
      </c>
      <c r="E468" s="870"/>
      <c r="F468" s="376" t="s">
        <v>313</v>
      </c>
      <c r="G468" s="749"/>
      <c r="H468" s="730" t="s">
        <v>16</v>
      </c>
      <c r="I468" s="390" t="s">
        <v>314</v>
      </c>
      <c r="J468" s="868" t="s">
        <v>2</v>
      </c>
      <c r="K468" s="869"/>
      <c r="L468" s="391" t="s">
        <v>315</v>
      </c>
    </row>
    <row r="469" spans="1:12" s="377" customFormat="1" ht="16.5" customHeight="1">
      <c r="A469" s="755"/>
      <c r="B469" s="378">
        <v>1</v>
      </c>
      <c r="C469" s="379" t="s">
        <v>21</v>
      </c>
      <c r="D469" s="380">
        <v>5005</v>
      </c>
      <c r="E469" s="381"/>
      <c r="F469" s="382">
        <v>0.13149252554974647</v>
      </c>
      <c r="G469" s="750"/>
      <c r="H469" s="387">
        <v>1</v>
      </c>
      <c r="I469" s="389" t="s">
        <v>151</v>
      </c>
      <c r="J469" s="392">
        <v>1325</v>
      </c>
      <c r="K469" s="393"/>
      <c r="L469" s="388">
        <v>0.21075234611102275</v>
      </c>
    </row>
    <row r="470" spans="1:12" ht="12.75">
      <c r="A470" s="755"/>
      <c r="B470" s="378">
        <v>2</v>
      </c>
      <c r="C470" s="379" t="s">
        <v>24</v>
      </c>
      <c r="D470" s="380">
        <v>2737</v>
      </c>
      <c r="E470" s="381"/>
      <c r="F470" s="382">
        <v>0.07190710138454667</v>
      </c>
      <c r="G470" s="749"/>
      <c r="H470" s="387">
        <v>2</v>
      </c>
      <c r="I470" s="389" t="s">
        <v>119</v>
      </c>
      <c r="J470" s="392">
        <v>1051</v>
      </c>
      <c r="K470" s="393"/>
      <c r="L470" s="388">
        <v>0.16717035151900747</v>
      </c>
    </row>
    <row r="471" spans="1:12" ht="12.75">
      <c r="A471" s="755"/>
      <c r="B471" s="378">
        <v>3</v>
      </c>
      <c r="C471" s="379" t="s">
        <v>22</v>
      </c>
      <c r="D471" s="380">
        <v>2494</v>
      </c>
      <c r="E471" s="381"/>
      <c r="F471" s="382">
        <v>0.06552294879541812</v>
      </c>
      <c r="G471" s="749"/>
      <c r="H471" s="387">
        <v>3</v>
      </c>
      <c r="I471" s="389" t="s">
        <v>111</v>
      </c>
      <c r="J471" s="392">
        <v>760</v>
      </c>
      <c r="K471" s="393"/>
      <c r="L471" s="388">
        <v>0.12088436456179417</v>
      </c>
    </row>
    <row r="472" spans="1:12" ht="12.75">
      <c r="A472" s="755"/>
      <c r="B472" s="378">
        <v>4</v>
      </c>
      <c r="C472" s="379" t="s">
        <v>23</v>
      </c>
      <c r="D472" s="380">
        <v>2464</v>
      </c>
      <c r="E472" s="381"/>
      <c r="F472" s="382">
        <v>0.06473478180910595</v>
      </c>
      <c r="G472" s="749"/>
      <c r="H472" s="387">
        <v>4</v>
      </c>
      <c r="I472" s="389" t="s">
        <v>125</v>
      </c>
      <c r="J472" s="392">
        <v>487</v>
      </c>
      <c r="L472" s="388">
        <v>0.07746142834420232</v>
      </c>
    </row>
    <row r="473" spans="1:12" ht="12.75">
      <c r="A473" s="755"/>
      <c r="B473" s="378">
        <v>5</v>
      </c>
      <c r="C473" s="379" t="s">
        <v>26</v>
      </c>
      <c r="D473" s="380">
        <v>2343</v>
      </c>
      <c r="E473" s="381"/>
      <c r="F473" s="382">
        <v>0.06155584163098022</v>
      </c>
      <c r="G473" s="749"/>
      <c r="H473" s="387">
        <v>5</v>
      </c>
      <c r="I473" s="389" t="s">
        <v>149</v>
      </c>
      <c r="J473" s="392">
        <v>453</v>
      </c>
      <c r="K473" s="393"/>
      <c r="L473" s="388">
        <v>0.07205344361380626</v>
      </c>
    </row>
    <row r="474" spans="1:12" ht="12.75">
      <c r="A474" s="755"/>
      <c r="B474" s="378">
        <v>6</v>
      </c>
      <c r="C474" s="379" t="s">
        <v>27</v>
      </c>
      <c r="D474" s="380">
        <v>2092</v>
      </c>
      <c r="E474" s="381"/>
      <c r="F474" s="382">
        <v>0.05496151117883509</v>
      </c>
      <c r="G474" s="749"/>
      <c r="H474" s="387">
        <v>6</v>
      </c>
      <c r="I474" s="389" t="s">
        <v>128</v>
      </c>
      <c r="J474" s="392">
        <v>212</v>
      </c>
      <c r="K474" s="393"/>
      <c r="L474" s="388">
        <v>0.03372037537776364</v>
      </c>
    </row>
    <row r="475" spans="1:12" ht="12.75">
      <c r="A475" s="755"/>
      <c r="B475" s="378">
        <v>7</v>
      </c>
      <c r="C475" s="379" t="s">
        <v>28</v>
      </c>
      <c r="D475" s="380">
        <v>1969</v>
      </c>
      <c r="E475" s="381"/>
      <c r="F475" s="382">
        <v>0.051730026534955204</v>
      </c>
      <c r="G475" s="749"/>
      <c r="I475" s="389" t="s">
        <v>97</v>
      </c>
      <c r="J475" s="392">
        <v>1599</v>
      </c>
      <c r="K475" s="393"/>
      <c r="L475" s="388">
        <v>0.254334340703038</v>
      </c>
    </row>
    <row r="476" spans="1:12" ht="12.75">
      <c r="A476" s="755"/>
      <c r="B476" s="378">
        <v>8</v>
      </c>
      <c r="C476" s="379" t="s">
        <v>25</v>
      </c>
      <c r="D476" s="380">
        <v>1792</v>
      </c>
      <c r="E476" s="381"/>
      <c r="F476" s="382">
        <v>0.047079841315713425</v>
      </c>
      <c r="G476" s="749"/>
      <c r="I476" s="389" t="s">
        <v>148</v>
      </c>
      <c r="J476" s="392">
        <v>466</v>
      </c>
      <c r="L476" s="388">
        <v>0.07412120248131064</v>
      </c>
    </row>
    <row r="477" spans="1:10" ht="12.75">
      <c r="A477" s="755"/>
      <c r="B477" s="378">
        <v>9</v>
      </c>
      <c r="C477" s="379" t="s">
        <v>34</v>
      </c>
      <c r="D477" s="380">
        <v>1263</v>
      </c>
      <c r="E477" s="381"/>
      <c r="F477" s="382">
        <v>0.03318183012374222</v>
      </c>
      <c r="G477" s="749"/>
      <c r="J477" s="392"/>
    </row>
    <row r="478" spans="1:10" ht="12.75">
      <c r="A478" s="755"/>
      <c r="B478" s="378">
        <v>10</v>
      </c>
      <c r="C478" s="379" t="s">
        <v>30</v>
      </c>
      <c r="D478" s="380">
        <v>1182</v>
      </c>
      <c r="E478" s="381"/>
      <c r="F478" s="382">
        <v>0.03105377926069937</v>
      </c>
      <c r="G478" s="749"/>
      <c r="J478" s="392"/>
    </row>
    <row r="479" spans="1:10" ht="12.75">
      <c r="A479" s="755"/>
      <c r="B479" s="378"/>
      <c r="C479" s="383"/>
      <c r="D479" s="380"/>
      <c r="E479" s="381"/>
      <c r="F479" s="382"/>
      <c r="G479" s="749"/>
      <c r="J479" s="392"/>
    </row>
    <row r="480" spans="1:10" ht="45" customHeight="1">
      <c r="A480" s="755"/>
      <c r="B480" s="378"/>
      <c r="C480" s="866" t="s">
        <v>1095</v>
      </c>
      <c r="D480" s="867"/>
      <c r="E480" s="381"/>
      <c r="F480" s="382"/>
      <c r="G480" s="749"/>
      <c r="I480" s="866" t="s">
        <v>1096</v>
      </c>
      <c r="J480" s="867"/>
    </row>
    <row r="481" spans="1:10" ht="13.5" thickBot="1">
      <c r="A481" s="755"/>
      <c r="B481" s="378"/>
      <c r="C481" s="383"/>
      <c r="D481" s="380"/>
      <c r="E481" s="381"/>
      <c r="F481" s="382"/>
      <c r="G481" s="749"/>
      <c r="J481" s="392"/>
    </row>
    <row r="482" spans="1:12" ht="16.5" thickBot="1">
      <c r="A482" s="754" t="s">
        <v>216</v>
      </c>
      <c r="B482" s="374" t="s">
        <v>16</v>
      </c>
      <c r="C482" s="375" t="s">
        <v>312</v>
      </c>
      <c r="D482" s="870" t="s">
        <v>2</v>
      </c>
      <c r="E482" s="870"/>
      <c r="F482" s="376" t="s">
        <v>313</v>
      </c>
      <c r="G482" s="749"/>
      <c r="H482" s="730" t="s">
        <v>16</v>
      </c>
      <c r="I482" s="390" t="s">
        <v>314</v>
      </c>
      <c r="J482" s="868" t="s">
        <v>2</v>
      </c>
      <c r="K482" s="869"/>
      <c r="L482" s="391" t="s">
        <v>315</v>
      </c>
    </row>
    <row r="483" spans="1:12" s="377" customFormat="1" ht="16.5" customHeight="1">
      <c r="A483" s="755"/>
      <c r="B483" s="378">
        <v>1</v>
      </c>
      <c r="C483" s="379" t="s">
        <v>21</v>
      </c>
      <c r="D483" s="380">
        <v>205</v>
      </c>
      <c r="E483" s="381"/>
      <c r="F483" s="382">
        <v>0.11836027713625866</v>
      </c>
      <c r="G483" s="750"/>
      <c r="H483" s="387">
        <v>1</v>
      </c>
      <c r="I483" s="389" t="s">
        <v>151</v>
      </c>
      <c r="J483" s="392">
        <v>38</v>
      </c>
      <c r="K483" s="393"/>
      <c r="L483" s="388">
        <v>0.24358974358974358</v>
      </c>
    </row>
    <row r="484" spans="1:12" ht="12.75">
      <c r="A484" s="755"/>
      <c r="B484" s="378">
        <v>2</v>
      </c>
      <c r="C484" s="379" t="s">
        <v>23</v>
      </c>
      <c r="D484" s="380">
        <v>165</v>
      </c>
      <c r="E484" s="381"/>
      <c r="F484" s="382">
        <v>0.09526558891454966</v>
      </c>
      <c r="G484" s="749"/>
      <c r="H484" s="387">
        <v>2</v>
      </c>
      <c r="I484" s="389" t="s">
        <v>119</v>
      </c>
      <c r="J484" s="392">
        <v>22</v>
      </c>
      <c r="K484" s="393"/>
      <c r="L484" s="388">
        <v>0.14102564102564102</v>
      </c>
    </row>
    <row r="485" spans="1:12" ht="12.75">
      <c r="A485" s="755"/>
      <c r="B485" s="378">
        <v>3</v>
      </c>
      <c r="C485" s="379" t="s">
        <v>22</v>
      </c>
      <c r="D485" s="380">
        <v>149</v>
      </c>
      <c r="E485" s="381"/>
      <c r="F485" s="382">
        <v>0.08602771362586605</v>
      </c>
      <c r="G485" s="749"/>
      <c r="H485" s="387">
        <v>3</v>
      </c>
      <c r="I485" s="389" t="s">
        <v>111</v>
      </c>
      <c r="J485" s="392">
        <v>16</v>
      </c>
      <c r="K485" s="393"/>
      <c r="L485" s="388">
        <v>0.10256410256410256</v>
      </c>
    </row>
    <row r="486" spans="1:12" ht="12.75">
      <c r="A486" s="755"/>
      <c r="B486" s="378">
        <v>4</v>
      </c>
      <c r="C486" s="379" t="s">
        <v>25</v>
      </c>
      <c r="D486" s="380">
        <v>87</v>
      </c>
      <c r="E486" s="381"/>
      <c r="F486" s="382">
        <v>0.05023094688221709</v>
      </c>
      <c r="G486" s="749"/>
      <c r="H486" s="387">
        <v>4</v>
      </c>
      <c r="I486" s="389" t="s">
        <v>125</v>
      </c>
      <c r="J486" s="392">
        <v>14</v>
      </c>
      <c r="L486" s="388">
        <v>0.08974358974358974</v>
      </c>
    </row>
    <row r="487" spans="1:12" ht="12.75">
      <c r="A487" s="755"/>
      <c r="B487" s="378">
        <v>5</v>
      </c>
      <c r="C487" s="379" t="s">
        <v>27</v>
      </c>
      <c r="D487" s="380">
        <v>79</v>
      </c>
      <c r="E487" s="381"/>
      <c r="F487" s="382">
        <v>0.04561200923787529</v>
      </c>
      <c r="G487" s="749"/>
      <c r="H487" s="387">
        <v>5</v>
      </c>
      <c r="I487" s="389" t="s">
        <v>149</v>
      </c>
      <c r="J487" s="392">
        <v>10</v>
      </c>
      <c r="K487" s="393"/>
      <c r="L487" s="388">
        <v>0.0641025641025641</v>
      </c>
    </row>
    <row r="488" spans="1:12" ht="12.75">
      <c r="A488" s="755"/>
      <c r="B488" s="378">
        <v>6</v>
      </c>
      <c r="C488" s="379" t="s">
        <v>36</v>
      </c>
      <c r="D488" s="380">
        <v>67</v>
      </c>
      <c r="E488" s="381"/>
      <c r="F488" s="382">
        <v>0.03868360277136259</v>
      </c>
      <c r="G488" s="749"/>
      <c r="H488" s="387">
        <v>6</v>
      </c>
      <c r="I488" s="389" t="s">
        <v>128</v>
      </c>
      <c r="J488" s="392">
        <v>3</v>
      </c>
      <c r="K488" s="393"/>
      <c r="L488" s="388">
        <v>0.019230769230769232</v>
      </c>
    </row>
    <row r="489" spans="1:12" ht="12.75">
      <c r="A489" s="755"/>
      <c r="B489" s="378">
        <v>7</v>
      </c>
      <c r="C489" s="379" t="s">
        <v>28</v>
      </c>
      <c r="D489" s="380">
        <v>66</v>
      </c>
      <c r="E489" s="381"/>
      <c r="F489" s="382">
        <v>0.03810623556581986</v>
      </c>
      <c r="G489" s="749"/>
      <c r="I489" s="389" t="s">
        <v>97</v>
      </c>
      <c r="J489" s="392">
        <v>42</v>
      </c>
      <c r="K489" s="393"/>
      <c r="L489" s="388">
        <v>0.2692307692307692</v>
      </c>
    </row>
    <row r="490" spans="1:12" ht="12.75">
      <c r="A490" s="755"/>
      <c r="B490" s="378">
        <v>8</v>
      </c>
      <c r="C490" s="379" t="s">
        <v>26</v>
      </c>
      <c r="D490" s="380">
        <v>64</v>
      </c>
      <c r="E490" s="381"/>
      <c r="F490" s="382">
        <v>0.03695150115473441</v>
      </c>
      <c r="G490" s="749"/>
      <c r="I490" s="389" t="s">
        <v>148</v>
      </c>
      <c r="J490" s="392">
        <v>16</v>
      </c>
      <c r="L490" s="388">
        <v>0.10256410256410256</v>
      </c>
    </row>
    <row r="491" spans="1:10" ht="12.75">
      <c r="A491" s="755"/>
      <c r="B491" s="378">
        <v>9</v>
      </c>
      <c r="C491" s="379" t="s">
        <v>30</v>
      </c>
      <c r="D491" s="380">
        <v>62</v>
      </c>
      <c r="E491" s="381"/>
      <c r="F491" s="382">
        <v>0.03579676674364896</v>
      </c>
      <c r="G491" s="749"/>
      <c r="J491" s="392"/>
    </row>
    <row r="492" spans="1:10" ht="12.75">
      <c r="A492" s="755"/>
      <c r="B492" s="378">
        <v>10</v>
      </c>
      <c r="C492" s="384" t="s">
        <v>24</v>
      </c>
      <c r="D492" s="380">
        <v>60</v>
      </c>
      <c r="E492" s="381"/>
      <c r="F492" s="382">
        <v>0.03464203233256351</v>
      </c>
      <c r="G492" s="749"/>
      <c r="J492" s="392"/>
    </row>
    <row r="493" spans="1:10" ht="12.75">
      <c r="A493" s="755"/>
      <c r="B493" s="378"/>
      <c r="C493" s="383"/>
      <c r="D493" s="380"/>
      <c r="E493" s="381"/>
      <c r="F493" s="382"/>
      <c r="G493" s="749"/>
      <c r="J493" s="392"/>
    </row>
    <row r="494" spans="1:10" ht="45" customHeight="1">
      <c r="A494" s="755"/>
      <c r="B494" s="378"/>
      <c r="C494" s="866" t="s">
        <v>1097</v>
      </c>
      <c r="D494" s="867"/>
      <c r="E494" s="381"/>
      <c r="F494" s="382"/>
      <c r="G494" s="749"/>
      <c r="I494" s="866" t="s">
        <v>1098</v>
      </c>
      <c r="J494" s="867"/>
    </row>
    <row r="495" spans="1:10" ht="13.5" thickBot="1">
      <c r="A495" s="755"/>
      <c r="B495" s="378"/>
      <c r="C495" s="383"/>
      <c r="D495" s="380"/>
      <c r="E495" s="381"/>
      <c r="F495" s="382"/>
      <c r="G495" s="749"/>
      <c r="J495" s="392"/>
    </row>
    <row r="496" spans="1:12" ht="16.5" thickBot="1">
      <c r="A496" s="754" t="s">
        <v>186</v>
      </c>
      <c r="B496" s="374" t="s">
        <v>16</v>
      </c>
      <c r="C496" s="375" t="s">
        <v>312</v>
      </c>
      <c r="D496" s="870" t="s">
        <v>2</v>
      </c>
      <c r="E496" s="870"/>
      <c r="F496" s="376" t="s">
        <v>313</v>
      </c>
      <c r="G496" s="749"/>
      <c r="H496" s="730" t="s">
        <v>16</v>
      </c>
      <c r="I496" s="390" t="s">
        <v>314</v>
      </c>
      <c r="J496" s="868" t="s">
        <v>2</v>
      </c>
      <c r="K496" s="869"/>
      <c r="L496" s="391" t="s">
        <v>315</v>
      </c>
    </row>
    <row r="497" spans="1:12" s="377" customFormat="1" ht="16.5" customHeight="1">
      <c r="A497" s="755"/>
      <c r="B497" s="378">
        <v>1</v>
      </c>
      <c r="C497" s="379" t="s">
        <v>25</v>
      </c>
      <c r="D497" s="380">
        <v>7472</v>
      </c>
      <c r="E497" s="381"/>
      <c r="F497" s="382">
        <v>0.13711852898537427</v>
      </c>
      <c r="G497" s="750"/>
      <c r="H497" s="387">
        <v>1</v>
      </c>
      <c r="I497" s="389" t="s">
        <v>151</v>
      </c>
      <c r="J497" s="392">
        <v>1726</v>
      </c>
      <c r="K497" s="393"/>
      <c r="L497" s="388">
        <v>0.23077951597807195</v>
      </c>
    </row>
    <row r="498" spans="1:12" ht="12.75">
      <c r="A498" s="755"/>
      <c r="B498" s="378">
        <v>2</v>
      </c>
      <c r="C498" s="379" t="s">
        <v>21</v>
      </c>
      <c r="D498" s="380">
        <v>6214</v>
      </c>
      <c r="E498" s="381"/>
      <c r="F498" s="382">
        <v>0.11403299506358615</v>
      </c>
      <c r="G498" s="749"/>
      <c r="H498" s="387">
        <v>2</v>
      </c>
      <c r="I498" s="389" t="s">
        <v>119</v>
      </c>
      <c r="J498" s="392">
        <v>1529</v>
      </c>
      <c r="K498" s="393"/>
      <c r="L498" s="388">
        <v>0.20443909613584704</v>
      </c>
    </row>
    <row r="499" spans="1:12" ht="12.75">
      <c r="A499" s="755"/>
      <c r="B499" s="378">
        <v>3</v>
      </c>
      <c r="C499" s="379" t="s">
        <v>26</v>
      </c>
      <c r="D499" s="380">
        <v>3560</v>
      </c>
      <c r="E499" s="381"/>
      <c r="F499" s="382">
        <v>0.06532949186133999</v>
      </c>
      <c r="G499" s="749"/>
      <c r="H499" s="387">
        <v>3</v>
      </c>
      <c r="I499" s="389" t="s">
        <v>111</v>
      </c>
      <c r="J499" s="392">
        <v>1133</v>
      </c>
      <c r="K499" s="393"/>
      <c r="L499" s="388">
        <v>0.15149084102152693</v>
      </c>
    </row>
    <row r="500" spans="1:12" ht="12.75">
      <c r="A500" s="755"/>
      <c r="B500" s="378">
        <v>4</v>
      </c>
      <c r="C500" s="379" t="s">
        <v>24</v>
      </c>
      <c r="D500" s="380">
        <v>3276</v>
      </c>
      <c r="E500" s="381"/>
      <c r="F500" s="382">
        <v>0.06011781329712073</v>
      </c>
      <c r="G500" s="749"/>
      <c r="H500" s="387">
        <v>4</v>
      </c>
      <c r="I500" s="389" t="s">
        <v>125</v>
      </c>
      <c r="J500" s="392">
        <v>588</v>
      </c>
      <c r="L500" s="388">
        <v>0.07862013638186924</v>
      </c>
    </row>
    <row r="501" spans="1:12" ht="12.75">
      <c r="A501" s="755"/>
      <c r="B501" s="378">
        <v>5</v>
      </c>
      <c r="C501" s="379" t="s">
        <v>22</v>
      </c>
      <c r="D501" s="380">
        <v>3147</v>
      </c>
      <c r="E501" s="381"/>
      <c r="F501" s="382">
        <v>0.05775053676619015</v>
      </c>
      <c r="G501" s="749"/>
      <c r="H501" s="387">
        <v>5</v>
      </c>
      <c r="I501" s="389" t="s">
        <v>149</v>
      </c>
      <c r="J501" s="392">
        <v>300</v>
      </c>
      <c r="K501" s="393"/>
      <c r="L501" s="388">
        <v>0.04011231448054553</v>
      </c>
    </row>
    <row r="502" spans="1:12" ht="12.75">
      <c r="A502" s="755"/>
      <c r="B502" s="378">
        <v>6</v>
      </c>
      <c r="C502" s="379" t="s">
        <v>23</v>
      </c>
      <c r="D502" s="380">
        <v>2871</v>
      </c>
      <c r="E502" s="381"/>
      <c r="F502" s="382">
        <v>0.05268566604885031</v>
      </c>
      <c r="G502" s="749"/>
      <c r="H502" s="387">
        <v>6</v>
      </c>
      <c r="I502" s="389" t="s">
        <v>128</v>
      </c>
      <c r="J502" s="392">
        <v>214</v>
      </c>
      <c r="K502" s="393"/>
      <c r="L502" s="388">
        <v>0.028613450996122475</v>
      </c>
    </row>
    <row r="503" spans="1:12" ht="12.75">
      <c r="A503" s="755"/>
      <c r="B503" s="378">
        <v>7</v>
      </c>
      <c r="C503" s="379" t="s">
        <v>31</v>
      </c>
      <c r="D503" s="380">
        <v>2588</v>
      </c>
      <c r="E503" s="381"/>
      <c r="F503" s="382">
        <v>0.04749233846549098</v>
      </c>
      <c r="G503" s="749"/>
      <c r="I503" s="389" t="s">
        <v>97</v>
      </c>
      <c r="J503" s="392">
        <v>1642</v>
      </c>
      <c r="K503" s="393"/>
      <c r="L503" s="388">
        <v>0.2195480679235192</v>
      </c>
    </row>
    <row r="504" spans="1:12" ht="12.75">
      <c r="A504" s="755"/>
      <c r="B504" s="378">
        <v>8</v>
      </c>
      <c r="C504" s="379" t="s">
        <v>28</v>
      </c>
      <c r="D504" s="380">
        <v>2302</v>
      </c>
      <c r="E504" s="381"/>
      <c r="F504" s="382">
        <v>0.04224395793955187</v>
      </c>
      <c r="G504" s="749"/>
      <c r="I504" s="389" t="s">
        <v>148</v>
      </c>
      <c r="J504" s="392">
        <v>506</v>
      </c>
      <c r="L504" s="388">
        <v>0.0676561037571868</v>
      </c>
    </row>
    <row r="505" spans="1:10" ht="12.75">
      <c r="A505" s="755"/>
      <c r="B505" s="378">
        <v>9</v>
      </c>
      <c r="C505" s="379" t="s">
        <v>27</v>
      </c>
      <c r="D505" s="380">
        <v>2264</v>
      </c>
      <c r="E505" s="381"/>
      <c r="F505" s="382">
        <v>0.041546620666874645</v>
      </c>
      <c r="G505" s="749"/>
      <c r="J505" s="392"/>
    </row>
    <row r="506" spans="1:10" ht="12.75">
      <c r="A506" s="755"/>
      <c r="B506" s="378">
        <v>10</v>
      </c>
      <c r="C506" s="379" t="s">
        <v>34</v>
      </c>
      <c r="D506" s="380">
        <v>1864</v>
      </c>
      <c r="E506" s="381"/>
      <c r="F506" s="382">
        <v>0.03420622832290386</v>
      </c>
      <c r="G506" s="749"/>
      <c r="J506" s="392"/>
    </row>
    <row r="507" spans="1:10" ht="12.75">
      <c r="A507" s="755"/>
      <c r="B507" s="378"/>
      <c r="C507" s="383"/>
      <c r="D507" s="380"/>
      <c r="E507" s="381"/>
      <c r="F507" s="382"/>
      <c r="G507" s="749"/>
      <c r="J507" s="392"/>
    </row>
    <row r="508" spans="1:10" ht="45" customHeight="1">
      <c r="A508" s="755"/>
      <c r="B508" s="378"/>
      <c r="C508" s="866" t="s">
        <v>1099</v>
      </c>
      <c r="D508" s="867"/>
      <c r="E508" s="381"/>
      <c r="F508" s="382"/>
      <c r="G508" s="749"/>
      <c r="I508" s="866" t="s">
        <v>1100</v>
      </c>
      <c r="J508" s="867"/>
    </row>
    <row r="509" spans="1:10" ht="13.5" thickBot="1">
      <c r="A509" s="755"/>
      <c r="B509" s="378"/>
      <c r="C509" s="383"/>
      <c r="D509" s="380"/>
      <c r="E509" s="381"/>
      <c r="F509" s="382"/>
      <c r="G509" s="749"/>
      <c r="J509" s="392"/>
    </row>
    <row r="510" spans="1:12" ht="16.5" thickBot="1">
      <c r="A510" s="754" t="s">
        <v>215</v>
      </c>
      <c r="B510" s="374" t="s">
        <v>16</v>
      </c>
      <c r="C510" s="375" t="s">
        <v>312</v>
      </c>
      <c r="D510" s="870" t="s">
        <v>2</v>
      </c>
      <c r="E510" s="870"/>
      <c r="F510" s="376" t="s">
        <v>313</v>
      </c>
      <c r="G510" s="749"/>
      <c r="H510" s="730" t="s">
        <v>16</v>
      </c>
      <c r="I510" s="390" t="s">
        <v>314</v>
      </c>
      <c r="J510" s="868" t="s">
        <v>2</v>
      </c>
      <c r="K510" s="869"/>
      <c r="L510" s="391" t="s">
        <v>315</v>
      </c>
    </row>
    <row r="511" spans="1:12" s="377" customFormat="1" ht="16.5" customHeight="1">
      <c r="A511" s="755"/>
      <c r="B511" s="378">
        <v>1</v>
      </c>
      <c r="C511" s="379" t="s">
        <v>21</v>
      </c>
      <c r="D511" s="380">
        <v>1961</v>
      </c>
      <c r="E511" s="381"/>
      <c r="F511" s="382">
        <v>0.1454639863511609</v>
      </c>
      <c r="G511" s="750"/>
      <c r="H511" s="387">
        <v>1</v>
      </c>
      <c r="I511" s="389" t="s">
        <v>151</v>
      </c>
      <c r="J511" s="392">
        <v>369</v>
      </c>
      <c r="K511" s="393"/>
      <c r="L511" s="388">
        <v>0.17446808510638298</v>
      </c>
    </row>
    <row r="512" spans="1:12" ht="12.75">
      <c r="A512" s="755"/>
      <c r="B512" s="378">
        <v>2</v>
      </c>
      <c r="C512" s="379" t="s">
        <v>22</v>
      </c>
      <c r="D512" s="380">
        <v>1078</v>
      </c>
      <c r="E512" s="381"/>
      <c r="F512" s="382">
        <v>0.07996439433276463</v>
      </c>
      <c r="G512" s="749"/>
      <c r="H512" s="387">
        <v>2</v>
      </c>
      <c r="I512" s="389" t="s">
        <v>119</v>
      </c>
      <c r="J512" s="392">
        <v>338</v>
      </c>
      <c r="K512" s="393"/>
      <c r="L512" s="388">
        <v>0.15981087470449173</v>
      </c>
    </row>
    <row r="513" spans="1:12" ht="12.75">
      <c r="A513" s="755"/>
      <c r="B513" s="378">
        <v>3</v>
      </c>
      <c r="C513" s="379" t="s">
        <v>23</v>
      </c>
      <c r="D513" s="380">
        <v>820</v>
      </c>
      <c r="E513" s="381"/>
      <c r="F513" s="382">
        <v>0.060826348193754175</v>
      </c>
      <c r="G513" s="749"/>
      <c r="H513" s="387">
        <v>3</v>
      </c>
      <c r="I513" s="389" t="s">
        <v>111</v>
      </c>
      <c r="J513" s="392">
        <v>283</v>
      </c>
      <c r="K513" s="393"/>
      <c r="L513" s="388">
        <v>0.13380614657210402</v>
      </c>
    </row>
    <row r="514" spans="1:12" ht="12.75">
      <c r="A514" s="755"/>
      <c r="B514" s="378">
        <v>4</v>
      </c>
      <c r="C514" s="379" t="s">
        <v>26</v>
      </c>
      <c r="D514" s="380">
        <v>773</v>
      </c>
      <c r="E514" s="381"/>
      <c r="F514" s="382">
        <v>0.05733995994362436</v>
      </c>
      <c r="G514" s="749"/>
      <c r="H514" s="387">
        <v>4</v>
      </c>
      <c r="I514" s="389" t="s">
        <v>125</v>
      </c>
      <c r="J514" s="392">
        <v>218</v>
      </c>
      <c r="L514" s="388">
        <v>0.10307328605200945</v>
      </c>
    </row>
    <row r="515" spans="1:12" ht="12.75">
      <c r="A515" s="755"/>
      <c r="B515" s="378">
        <v>5</v>
      </c>
      <c r="C515" s="379" t="s">
        <v>28</v>
      </c>
      <c r="D515" s="380">
        <v>722</v>
      </c>
      <c r="E515" s="381"/>
      <c r="F515" s="382">
        <v>0.05355685779986648</v>
      </c>
      <c r="G515" s="749"/>
      <c r="H515" s="387">
        <v>5</v>
      </c>
      <c r="I515" s="389" t="s">
        <v>149</v>
      </c>
      <c r="J515" s="392">
        <v>199</v>
      </c>
      <c r="K515" s="393"/>
      <c r="L515" s="388">
        <v>0.09408983451536643</v>
      </c>
    </row>
    <row r="516" spans="1:12" ht="12.75">
      <c r="A516" s="755"/>
      <c r="B516" s="378">
        <v>6</v>
      </c>
      <c r="C516" s="379" t="s">
        <v>24</v>
      </c>
      <c r="D516" s="380">
        <v>711</v>
      </c>
      <c r="E516" s="381"/>
      <c r="F516" s="382">
        <v>0.05274089459238929</v>
      </c>
      <c r="G516" s="749"/>
      <c r="H516" s="387">
        <v>6</v>
      </c>
      <c r="I516" s="389" t="s">
        <v>128</v>
      </c>
      <c r="J516" s="392">
        <v>70</v>
      </c>
      <c r="K516" s="393"/>
      <c r="L516" s="388">
        <v>0.03309692671394799</v>
      </c>
    </row>
    <row r="517" spans="1:12" ht="12.75">
      <c r="A517" s="755"/>
      <c r="B517" s="378">
        <v>7</v>
      </c>
      <c r="C517" s="379" t="s">
        <v>27</v>
      </c>
      <c r="D517" s="380">
        <v>711</v>
      </c>
      <c r="E517" s="381"/>
      <c r="F517" s="382">
        <v>0.05274089459238929</v>
      </c>
      <c r="G517" s="749"/>
      <c r="I517" s="389" t="s">
        <v>97</v>
      </c>
      <c r="J517" s="392">
        <v>532</v>
      </c>
      <c r="K517" s="393"/>
      <c r="L517" s="388">
        <v>0.2515366430260047</v>
      </c>
    </row>
    <row r="518" spans="1:12" ht="12.75">
      <c r="A518" s="755"/>
      <c r="B518" s="378">
        <v>8</v>
      </c>
      <c r="C518" s="379" t="s">
        <v>25</v>
      </c>
      <c r="D518" s="380">
        <v>561</v>
      </c>
      <c r="E518" s="381"/>
      <c r="F518" s="382">
        <v>0.0416141235813367</v>
      </c>
      <c r="G518" s="749"/>
      <c r="I518" s="389" t="s">
        <v>148</v>
      </c>
      <c r="J518" s="392">
        <v>109</v>
      </c>
      <c r="L518" s="388">
        <v>0.051536643026004726</v>
      </c>
    </row>
    <row r="519" spans="1:10" ht="12.75">
      <c r="A519" s="755"/>
      <c r="B519" s="378">
        <v>9</v>
      </c>
      <c r="C519" s="379" t="s">
        <v>30</v>
      </c>
      <c r="D519" s="380">
        <v>422</v>
      </c>
      <c r="E519" s="381"/>
      <c r="F519" s="382">
        <v>0.03130331577776129</v>
      </c>
      <c r="G519" s="749"/>
      <c r="J519" s="392"/>
    </row>
    <row r="520" spans="1:10" ht="12.75">
      <c r="A520" s="755"/>
      <c r="B520" s="378">
        <v>10</v>
      </c>
      <c r="C520" s="379" t="s">
        <v>29</v>
      </c>
      <c r="D520" s="380">
        <v>378</v>
      </c>
      <c r="E520" s="381"/>
      <c r="F520" s="382">
        <v>0.028039462947852534</v>
      </c>
      <c r="G520" s="749"/>
      <c r="J520" s="392"/>
    </row>
    <row r="521" spans="1:10" ht="12.75">
      <c r="A521" s="755"/>
      <c r="B521" s="378"/>
      <c r="C521" s="383"/>
      <c r="D521" s="380"/>
      <c r="E521" s="381"/>
      <c r="F521" s="382"/>
      <c r="G521" s="749"/>
      <c r="J521" s="392"/>
    </row>
    <row r="522" spans="1:11" ht="45" customHeight="1">
      <c r="A522" s="755"/>
      <c r="B522" s="378"/>
      <c r="C522" s="866" t="s">
        <v>1101</v>
      </c>
      <c r="D522" s="867"/>
      <c r="E522" s="381"/>
      <c r="F522" s="382"/>
      <c r="G522" s="749"/>
      <c r="I522" s="866" t="s">
        <v>1102</v>
      </c>
      <c r="J522" s="867"/>
      <c r="K522" s="867"/>
    </row>
    <row r="523" spans="1:10" ht="13.5" thickBot="1">
      <c r="A523" s="755"/>
      <c r="B523" s="378"/>
      <c r="C523" s="383"/>
      <c r="D523" s="380"/>
      <c r="E523" s="381"/>
      <c r="F523" s="382"/>
      <c r="G523" s="749"/>
      <c r="J523" s="392"/>
    </row>
    <row r="524" spans="1:12" ht="16.5" thickBot="1">
      <c r="A524" s="754" t="s">
        <v>203</v>
      </c>
      <c r="B524" s="374" t="s">
        <v>16</v>
      </c>
      <c r="C524" s="375" t="s">
        <v>312</v>
      </c>
      <c r="D524" s="870" t="s">
        <v>2</v>
      </c>
      <c r="E524" s="870"/>
      <c r="F524" s="376" t="s">
        <v>313</v>
      </c>
      <c r="G524" s="749"/>
      <c r="H524" s="730" t="s">
        <v>16</v>
      </c>
      <c r="I524" s="390" t="s">
        <v>314</v>
      </c>
      <c r="J524" s="868" t="s">
        <v>2</v>
      </c>
      <c r="K524" s="869"/>
      <c r="L524" s="391" t="s">
        <v>315</v>
      </c>
    </row>
    <row r="525" spans="1:12" s="377" customFormat="1" ht="16.5" customHeight="1">
      <c r="A525" s="755"/>
      <c r="B525" s="378">
        <v>1</v>
      </c>
      <c r="C525" s="379" t="s">
        <v>21</v>
      </c>
      <c r="D525" s="380">
        <v>1984</v>
      </c>
      <c r="E525" s="381"/>
      <c r="F525" s="382">
        <v>0.12240868706811452</v>
      </c>
      <c r="G525" s="750"/>
      <c r="H525" s="387">
        <v>1</v>
      </c>
      <c r="I525" s="389" t="s">
        <v>111</v>
      </c>
      <c r="J525" s="392">
        <v>330</v>
      </c>
      <c r="K525" s="393"/>
      <c r="L525" s="388">
        <v>0.14824797843665768</v>
      </c>
    </row>
    <row r="526" spans="1:12" ht="12.75">
      <c r="A526" s="755"/>
      <c r="B526" s="378">
        <v>2</v>
      </c>
      <c r="C526" s="379" t="s">
        <v>25</v>
      </c>
      <c r="D526" s="380">
        <v>1109</v>
      </c>
      <c r="E526" s="381"/>
      <c r="F526" s="382">
        <v>0.06842300098716683</v>
      </c>
      <c r="G526" s="749"/>
      <c r="H526" s="387">
        <v>2</v>
      </c>
      <c r="I526" s="389" t="s">
        <v>151</v>
      </c>
      <c r="J526" s="392">
        <v>317</v>
      </c>
      <c r="K526" s="393"/>
      <c r="L526" s="388">
        <v>0.14240790655884997</v>
      </c>
    </row>
    <row r="527" spans="1:12" ht="12.75">
      <c r="A527" s="755"/>
      <c r="B527" s="378">
        <v>3</v>
      </c>
      <c r="C527" s="379" t="s">
        <v>23</v>
      </c>
      <c r="D527" s="380">
        <v>1102</v>
      </c>
      <c r="E527" s="381"/>
      <c r="F527" s="382">
        <v>0.06799111549851924</v>
      </c>
      <c r="G527" s="749"/>
      <c r="H527" s="387">
        <v>3</v>
      </c>
      <c r="I527" s="389" t="s">
        <v>119</v>
      </c>
      <c r="J527" s="392">
        <v>236</v>
      </c>
      <c r="K527" s="393"/>
      <c r="L527" s="388">
        <v>0.10601976639712489</v>
      </c>
    </row>
    <row r="528" spans="1:12" ht="12.75">
      <c r="A528" s="755"/>
      <c r="B528" s="378">
        <v>4</v>
      </c>
      <c r="C528" s="379" t="s">
        <v>27</v>
      </c>
      <c r="D528" s="380">
        <v>901</v>
      </c>
      <c r="E528" s="381"/>
      <c r="F528" s="382">
        <v>0.055589832181638696</v>
      </c>
      <c r="G528" s="749"/>
      <c r="H528" s="387">
        <v>4</v>
      </c>
      <c r="I528" s="389" t="s">
        <v>125</v>
      </c>
      <c r="J528" s="392">
        <v>224</v>
      </c>
      <c r="L528" s="388">
        <v>0.10062893081761007</v>
      </c>
    </row>
    <row r="529" spans="1:12" ht="12.75">
      <c r="A529" s="755"/>
      <c r="B529" s="378">
        <v>5</v>
      </c>
      <c r="C529" s="379" t="s">
        <v>22</v>
      </c>
      <c r="D529" s="380">
        <v>873</v>
      </c>
      <c r="E529" s="381"/>
      <c r="F529" s="382">
        <v>0.05386229022704837</v>
      </c>
      <c r="G529" s="749"/>
      <c r="H529" s="387">
        <v>5</v>
      </c>
      <c r="I529" s="389" t="s">
        <v>149</v>
      </c>
      <c r="J529" s="392">
        <v>164</v>
      </c>
      <c r="K529" s="393"/>
      <c r="L529" s="388">
        <v>0.07367475292003593</v>
      </c>
    </row>
    <row r="530" spans="1:12" ht="12.75">
      <c r="A530" s="755"/>
      <c r="B530" s="378">
        <v>6</v>
      </c>
      <c r="C530" s="379" t="s">
        <v>24</v>
      </c>
      <c r="D530" s="380">
        <v>859</v>
      </c>
      <c r="E530" s="381"/>
      <c r="F530" s="382">
        <v>0.052998519249753205</v>
      </c>
      <c r="G530" s="749"/>
      <c r="H530" s="387">
        <v>6</v>
      </c>
      <c r="I530" s="389" t="s">
        <v>128</v>
      </c>
      <c r="J530" s="392">
        <v>58</v>
      </c>
      <c r="K530" s="393"/>
      <c r="L530" s="388">
        <v>0.02605570530098832</v>
      </c>
    </row>
    <row r="531" spans="1:12" ht="12.75">
      <c r="A531" s="755"/>
      <c r="B531" s="378">
        <v>7</v>
      </c>
      <c r="C531" s="379" t="s">
        <v>28</v>
      </c>
      <c r="D531" s="380">
        <v>787</v>
      </c>
      <c r="E531" s="381"/>
      <c r="F531" s="382">
        <v>0.04855626850937809</v>
      </c>
      <c r="G531" s="749"/>
      <c r="I531" s="389" t="s">
        <v>97</v>
      </c>
      <c r="J531" s="392">
        <v>717</v>
      </c>
      <c r="K531" s="393"/>
      <c r="L531" s="388">
        <v>0.3221024258760108</v>
      </c>
    </row>
    <row r="532" spans="1:12" ht="12.75">
      <c r="A532" s="755"/>
      <c r="B532" s="378">
        <v>8</v>
      </c>
      <c r="C532" s="379" t="s">
        <v>26</v>
      </c>
      <c r="D532" s="380">
        <v>766</v>
      </c>
      <c r="E532" s="381"/>
      <c r="F532" s="382">
        <v>0.04726061204343534</v>
      </c>
      <c r="G532" s="749"/>
      <c r="I532" s="389" t="s">
        <v>148</v>
      </c>
      <c r="J532" s="392">
        <v>196</v>
      </c>
      <c r="L532" s="388">
        <v>0.0880503144654088</v>
      </c>
    </row>
    <row r="533" spans="1:10" ht="12.75">
      <c r="A533" s="755"/>
      <c r="B533" s="378">
        <v>9</v>
      </c>
      <c r="C533" s="379" t="s">
        <v>30</v>
      </c>
      <c r="D533" s="380">
        <v>670</v>
      </c>
      <c r="E533" s="381"/>
      <c r="F533" s="382">
        <v>0.04133761105626851</v>
      </c>
      <c r="G533" s="749"/>
      <c r="J533" s="392"/>
    </row>
    <row r="534" spans="1:10" ht="12.75">
      <c r="A534" s="755"/>
      <c r="B534" s="378">
        <v>10</v>
      </c>
      <c r="C534" s="379" t="s">
        <v>32</v>
      </c>
      <c r="D534" s="380">
        <v>560</v>
      </c>
      <c r="E534" s="381"/>
      <c r="F534" s="382">
        <v>0.034550839091806514</v>
      </c>
      <c r="G534" s="749"/>
      <c r="J534" s="392"/>
    </row>
    <row r="535" spans="1:10" ht="12.75">
      <c r="A535" s="755"/>
      <c r="B535" s="378"/>
      <c r="C535" s="383"/>
      <c r="D535" s="380"/>
      <c r="E535" s="381"/>
      <c r="F535" s="382"/>
      <c r="G535" s="749"/>
      <c r="J535" s="392"/>
    </row>
    <row r="536" spans="1:11" ht="45" customHeight="1">
      <c r="A536" s="755"/>
      <c r="B536" s="378"/>
      <c r="C536" s="866" t="s">
        <v>1103</v>
      </c>
      <c r="D536" s="867"/>
      <c r="E536" s="381"/>
      <c r="F536" s="382"/>
      <c r="G536" s="749"/>
      <c r="I536" s="866" t="s">
        <v>1104</v>
      </c>
      <c r="J536" s="867"/>
      <c r="K536" s="867"/>
    </row>
    <row r="537" spans="1:10" ht="13.5" thickBot="1">
      <c r="A537" s="755"/>
      <c r="B537" s="378"/>
      <c r="C537" s="383"/>
      <c r="D537" s="380"/>
      <c r="E537" s="381"/>
      <c r="F537" s="382"/>
      <c r="G537" s="749"/>
      <c r="J537" s="392"/>
    </row>
    <row r="538" spans="1:12" ht="16.5" thickBot="1">
      <c r="A538" s="754" t="s">
        <v>194</v>
      </c>
      <c r="B538" s="374" t="s">
        <v>16</v>
      </c>
      <c r="C538" s="375" t="s">
        <v>312</v>
      </c>
      <c r="D538" s="870" t="s">
        <v>2</v>
      </c>
      <c r="E538" s="870"/>
      <c r="F538" s="376" t="s">
        <v>313</v>
      </c>
      <c r="G538" s="749"/>
      <c r="H538" s="730" t="s">
        <v>16</v>
      </c>
      <c r="I538" s="390" t="s">
        <v>314</v>
      </c>
      <c r="J538" s="868" t="s">
        <v>2</v>
      </c>
      <c r="K538" s="869"/>
      <c r="L538" s="391" t="s">
        <v>315</v>
      </c>
    </row>
    <row r="539" spans="1:12" s="377" customFormat="1" ht="16.5" customHeight="1">
      <c r="A539" s="755"/>
      <c r="B539" s="378">
        <v>1</v>
      </c>
      <c r="C539" s="379" t="s">
        <v>21</v>
      </c>
      <c r="D539" s="380">
        <v>6805</v>
      </c>
      <c r="E539" s="381"/>
      <c r="F539" s="382">
        <v>0.12595554074814444</v>
      </c>
      <c r="G539" s="750"/>
      <c r="H539" s="387">
        <v>1</v>
      </c>
      <c r="I539" s="389" t="s">
        <v>151</v>
      </c>
      <c r="J539" s="392">
        <v>2084</v>
      </c>
      <c r="K539" s="393"/>
      <c r="L539" s="388">
        <v>0.20713646754795745</v>
      </c>
    </row>
    <row r="540" spans="1:12" ht="12.75">
      <c r="A540" s="755"/>
      <c r="B540" s="378">
        <v>2</v>
      </c>
      <c r="C540" s="379" t="s">
        <v>22</v>
      </c>
      <c r="D540" s="380">
        <v>4179</v>
      </c>
      <c r="E540" s="381"/>
      <c r="F540" s="382">
        <v>0.07735021378199788</v>
      </c>
      <c r="G540" s="749"/>
      <c r="H540" s="387">
        <v>2</v>
      </c>
      <c r="I540" s="389" t="s">
        <v>111</v>
      </c>
      <c r="J540" s="392">
        <v>1750</v>
      </c>
      <c r="K540" s="393"/>
      <c r="L540" s="388">
        <v>0.17393897226915814</v>
      </c>
    </row>
    <row r="541" spans="1:12" ht="12.75">
      <c r="A541" s="755"/>
      <c r="B541" s="378">
        <v>3</v>
      </c>
      <c r="C541" s="379" t="s">
        <v>23</v>
      </c>
      <c r="D541" s="380">
        <v>3529</v>
      </c>
      <c r="E541" s="381"/>
      <c r="F541" s="382">
        <v>0.065319192255724</v>
      </c>
      <c r="G541" s="749"/>
      <c r="H541" s="387">
        <v>3</v>
      </c>
      <c r="I541" s="389" t="s">
        <v>119</v>
      </c>
      <c r="J541" s="392">
        <v>1679</v>
      </c>
      <c r="K541" s="393"/>
      <c r="L541" s="388">
        <v>0.16688201967995228</v>
      </c>
    </row>
    <row r="542" spans="1:12" ht="12.75">
      <c r="A542" s="755"/>
      <c r="B542" s="378">
        <v>4</v>
      </c>
      <c r="C542" s="379" t="s">
        <v>24</v>
      </c>
      <c r="D542" s="380">
        <v>3187</v>
      </c>
      <c r="E542" s="381"/>
      <c r="F542" s="382">
        <v>0.05898902400651526</v>
      </c>
      <c r="G542" s="749"/>
      <c r="H542" s="387">
        <v>4</v>
      </c>
      <c r="I542" s="389" t="s">
        <v>125</v>
      </c>
      <c r="J542" s="392">
        <v>799</v>
      </c>
      <c r="L542" s="388">
        <v>0.07941556505317562</v>
      </c>
    </row>
    <row r="543" spans="1:12" ht="12.75">
      <c r="A543" s="755"/>
      <c r="B543" s="378">
        <v>5</v>
      </c>
      <c r="C543" s="379" t="s">
        <v>26</v>
      </c>
      <c r="D543" s="380">
        <v>2719</v>
      </c>
      <c r="E543" s="381"/>
      <c r="F543" s="382">
        <v>0.050326688507598055</v>
      </c>
      <c r="G543" s="749"/>
      <c r="H543" s="387">
        <v>5</v>
      </c>
      <c r="I543" s="389" t="s">
        <v>149</v>
      </c>
      <c r="J543" s="392">
        <v>737</v>
      </c>
      <c r="K543" s="393"/>
      <c r="L543" s="388">
        <v>0.07325315574992546</v>
      </c>
    </row>
    <row r="544" spans="1:12" ht="12.75">
      <c r="A544" s="755"/>
      <c r="B544" s="378">
        <v>6</v>
      </c>
      <c r="C544" s="379" t="s">
        <v>27</v>
      </c>
      <c r="D544" s="380">
        <v>2628</v>
      </c>
      <c r="E544" s="381"/>
      <c r="F544" s="382">
        <v>0.04864234549391971</v>
      </c>
      <c r="G544" s="749"/>
      <c r="H544" s="387">
        <v>6</v>
      </c>
      <c r="I544" s="389" t="s">
        <v>128</v>
      </c>
      <c r="J544" s="392">
        <v>266</v>
      </c>
      <c r="K544" s="393"/>
      <c r="L544" s="388">
        <v>0.026438723784912035</v>
      </c>
    </row>
    <row r="545" spans="1:12" ht="12.75">
      <c r="A545" s="755"/>
      <c r="B545" s="378">
        <v>7</v>
      </c>
      <c r="C545" s="379" t="s">
        <v>25</v>
      </c>
      <c r="D545" s="380">
        <v>2585</v>
      </c>
      <c r="E545" s="381"/>
      <c r="F545" s="382">
        <v>0.04784644714679697</v>
      </c>
      <c r="G545" s="749"/>
      <c r="I545" s="389" t="s">
        <v>97</v>
      </c>
      <c r="J545" s="392">
        <v>2241</v>
      </c>
      <c r="K545" s="393"/>
      <c r="L545" s="388">
        <v>0.22274127820296194</v>
      </c>
    </row>
    <row r="546" spans="1:12" ht="12.75">
      <c r="A546" s="755"/>
      <c r="B546" s="378">
        <v>8</v>
      </c>
      <c r="C546" s="379" t="s">
        <v>28</v>
      </c>
      <c r="D546" s="380">
        <v>2295</v>
      </c>
      <c r="E546" s="381"/>
      <c r="F546" s="382">
        <v>0.04247876061969016</v>
      </c>
      <c r="G546" s="749"/>
      <c r="I546" s="389" t="s">
        <v>148</v>
      </c>
      <c r="J546" s="392">
        <v>787</v>
      </c>
      <c r="L546" s="388">
        <v>0.0782228406719014</v>
      </c>
    </row>
    <row r="547" spans="1:10" ht="12.75">
      <c r="A547" s="755"/>
      <c r="B547" s="378">
        <v>9</v>
      </c>
      <c r="C547" s="379" t="s">
        <v>30</v>
      </c>
      <c r="D547" s="380">
        <v>1718</v>
      </c>
      <c r="E547" s="381"/>
      <c r="F547" s="382">
        <v>0.03179891535713625</v>
      </c>
      <c r="G547" s="749"/>
      <c r="J547" s="392"/>
    </row>
    <row r="548" spans="1:10" ht="12.75">
      <c r="A548" s="755"/>
      <c r="B548" s="378">
        <v>10</v>
      </c>
      <c r="C548" s="384" t="s">
        <v>33</v>
      </c>
      <c r="D548" s="380">
        <v>1621</v>
      </c>
      <c r="E548" s="381"/>
      <c r="F548" s="382">
        <v>0.03000351676013845</v>
      </c>
      <c r="G548" s="749"/>
      <c r="J548" s="392"/>
    </row>
    <row r="549" spans="1:10" ht="12.75">
      <c r="A549" s="755"/>
      <c r="B549" s="378"/>
      <c r="C549" s="383"/>
      <c r="D549" s="380"/>
      <c r="E549" s="381"/>
      <c r="F549" s="382"/>
      <c r="G549" s="749"/>
      <c r="J549" s="392"/>
    </row>
    <row r="550" spans="1:10" ht="45" customHeight="1">
      <c r="A550" s="755"/>
      <c r="B550" s="378"/>
      <c r="C550" s="866" t="s">
        <v>1105</v>
      </c>
      <c r="D550" s="867"/>
      <c r="E550" s="381"/>
      <c r="F550" s="382"/>
      <c r="G550" s="749"/>
      <c r="I550" s="866" t="s">
        <v>1106</v>
      </c>
      <c r="J550" s="867"/>
    </row>
    <row r="551" spans="1:10" ht="13.5" thickBot="1">
      <c r="A551" s="755"/>
      <c r="B551" s="378"/>
      <c r="C551" s="383"/>
      <c r="D551" s="380"/>
      <c r="E551" s="381"/>
      <c r="F551" s="382"/>
      <c r="G551" s="749"/>
      <c r="J551" s="392"/>
    </row>
    <row r="552" spans="1:12" ht="16.5" thickBot="1">
      <c r="A552" s="754" t="s">
        <v>213</v>
      </c>
      <c r="B552" s="374" t="s">
        <v>16</v>
      </c>
      <c r="C552" s="375" t="s">
        <v>312</v>
      </c>
      <c r="D552" s="870" t="s">
        <v>2</v>
      </c>
      <c r="E552" s="870"/>
      <c r="F552" s="376" t="s">
        <v>313</v>
      </c>
      <c r="G552" s="749"/>
      <c r="H552" s="730" t="s">
        <v>16</v>
      </c>
      <c r="I552" s="390" t="s">
        <v>314</v>
      </c>
      <c r="J552" s="868" t="s">
        <v>2</v>
      </c>
      <c r="K552" s="869"/>
      <c r="L552" s="391" t="s">
        <v>315</v>
      </c>
    </row>
    <row r="553" spans="1:12" s="377" customFormat="1" ht="16.5" customHeight="1">
      <c r="A553" s="755"/>
      <c r="B553" s="378">
        <v>1</v>
      </c>
      <c r="C553" s="379" t="s">
        <v>21</v>
      </c>
      <c r="D553" s="380">
        <v>532</v>
      </c>
      <c r="E553" s="381"/>
      <c r="F553" s="382">
        <v>0.13286713286713286</v>
      </c>
      <c r="G553" s="750"/>
      <c r="H553" s="387">
        <v>1</v>
      </c>
      <c r="I553" s="389" t="s">
        <v>151</v>
      </c>
      <c r="J553" s="392">
        <v>133</v>
      </c>
      <c r="K553" s="393"/>
      <c r="L553" s="388">
        <v>0.21661237785016288</v>
      </c>
    </row>
    <row r="554" spans="1:12" ht="12.75">
      <c r="A554" s="755"/>
      <c r="B554" s="378">
        <v>2</v>
      </c>
      <c r="C554" s="379" t="s">
        <v>22</v>
      </c>
      <c r="D554" s="380">
        <v>249</v>
      </c>
      <c r="E554" s="381"/>
      <c r="F554" s="382">
        <v>0.062187812187812185</v>
      </c>
      <c r="G554" s="749"/>
      <c r="H554" s="387">
        <v>2</v>
      </c>
      <c r="I554" s="389" t="s">
        <v>111</v>
      </c>
      <c r="J554" s="392">
        <v>98</v>
      </c>
      <c r="K554" s="393"/>
      <c r="L554" s="388">
        <v>0.15960912052117263</v>
      </c>
    </row>
    <row r="555" spans="1:12" ht="12.75">
      <c r="A555" s="755"/>
      <c r="B555" s="378">
        <v>3</v>
      </c>
      <c r="C555" s="379" t="s">
        <v>23</v>
      </c>
      <c r="D555" s="380">
        <v>242</v>
      </c>
      <c r="E555" s="381"/>
      <c r="F555" s="382">
        <v>0.06043956043956044</v>
      </c>
      <c r="G555" s="749"/>
      <c r="H555" s="387">
        <v>3</v>
      </c>
      <c r="I555" s="389" t="s">
        <v>119</v>
      </c>
      <c r="J555" s="392">
        <v>78</v>
      </c>
      <c r="K555" s="393"/>
      <c r="L555" s="388">
        <v>0.1270358306188925</v>
      </c>
    </row>
    <row r="556" spans="1:12" ht="12.75">
      <c r="A556" s="755"/>
      <c r="B556" s="378">
        <v>4</v>
      </c>
      <c r="C556" s="379" t="s">
        <v>24</v>
      </c>
      <c r="D556" s="380">
        <v>204</v>
      </c>
      <c r="E556" s="381"/>
      <c r="F556" s="382">
        <v>0.05094905094905095</v>
      </c>
      <c r="G556" s="749"/>
      <c r="H556" s="387">
        <v>4</v>
      </c>
      <c r="I556" s="389" t="s">
        <v>149</v>
      </c>
      <c r="J556" s="392">
        <v>46</v>
      </c>
      <c r="K556" s="393"/>
      <c r="L556" s="388">
        <v>0.0749185667752443</v>
      </c>
    </row>
    <row r="557" spans="1:12" ht="12.75">
      <c r="A557" s="755"/>
      <c r="B557" s="378">
        <v>5</v>
      </c>
      <c r="C557" s="379" t="s">
        <v>26</v>
      </c>
      <c r="D557" s="380">
        <v>202</v>
      </c>
      <c r="E557" s="381"/>
      <c r="F557" s="382">
        <v>0.05044955044955045</v>
      </c>
      <c r="G557" s="749"/>
      <c r="H557" s="387">
        <v>5</v>
      </c>
      <c r="I557" s="389" t="s">
        <v>125</v>
      </c>
      <c r="J557" s="392">
        <v>40</v>
      </c>
      <c r="L557" s="388">
        <v>0.06514657980456026</v>
      </c>
    </row>
    <row r="558" spans="1:12" ht="12.75">
      <c r="A558" s="755"/>
      <c r="B558" s="378">
        <v>6</v>
      </c>
      <c r="C558" s="379" t="s">
        <v>25</v>
      </c>
      <c r="D558" s="380">
        <v>192</v>
      </c>
      <c r="E558" s="381"/>
      <c r="F558" s="382">
        <v>0.04795204795204795</v>
      </c>
      <c r="G558" s="749"/>
      <c r="H558" s="387">
        <v>6</v>
      </c>
      <c r="I558" s="389" t="s">
        <v>128</v>
      </c>
      <c r="J558" s="392">
        <v>20</v>
      </c>
      <c r="K558" s="393"/>
      <c r="L558" s="388">
        <v>0.03257328990228013</v>
      </c>
    </row>
    <row r="559" spans="1:12" ht="12.75">
      <c r="A559" s="755"/>
      <c r="B559" s="378">
        <v>7</v>
      </c>
      <c r="C559" s="379" t="s">
        <v>32</v>
      </c>
      <c r="D559" s="380">
        <v>189</v>
      </c>
      <c r="E559" s="381"/>
      <c r="F559" s="382">
        <v>0.0472027972027972</v>
      </c>
      <c r="G559" s="749"/>
      <c r="I559" s="389" t="s">
        <v>97</v>
      </c>
      <c r="J559" s="392">
        <v>154</v>
      </c>
      <c r="K559" s="393"/>
      <c r="L559" s="388">
        <v>0.250814332247557</v>
      </c>
    </row>
    <row r="560" spans="1:12" ht="12.75">
      <c r="A560" s="755"/>
      <c r="B560" s="378">
        <v>8</v>
      </c>
      <c r="C560" s="379" t="s">
        <v>28</v>
      </c>
      <c r="D560" s="380">
        <v>171</v>
      </c>
      <c r="E560" s="381"/>
      <c r="F560" s="382">
        <v>0.042707292707292704</v>
      </c>
      <c r="G560" s="749"/>
      <c r="I560" s="389" t="s">
        <v>148</v>
      </c>
      <c r="J560" s="392">
        <v>53</v>
      </c>
      <c r="L560" s="388">
        <v>0.08631921824104234</v>
      </c>
    </row>
    <row r="561" spans="1:10" ht="12.75">
      <c r="A561" s="755"/>
      <c r="B561" s="378">
        <v>9</v>
      </c>
      <c r="C561" s="379" t="s">
        <v>27</v>
      </c>
      <c r="D561" s="380">
        <v>161</v>
      </c>
      <c r="E561" s="381"/>
      <c r="F561" s="382">
        <v>0.04020979020979021</v>
      </c>
      <c r="G561" s="749"/>
      <c r="J561" s="392"/>
    </row>
    <row r="562" spans="1:10" ht="12.75">
      <c r="A562" s="755"/>
      <c r="B562" s="378">
        <v>10</v>
      </c>
      <c r="C562" s="366" t="s">
        <v>30</v>
      </c>
      <c r="D562" s="380">
        <v>147</v>
      </c>
      <c r="E562" s="381"/>
      <c r="F562" s="382">
        <v>0.03671328671328671</v>
      </c>
      <c r="G562" s="749"/>
      <c r="J562" s="392"/>
    </row>
    <row r="563" spans="1:10" ht="12.75">
      <c r="A563" s="755"/>
      <c r="B563" s="378"/>
      <c r="C563" s="383"/>
      <c r="D563" s="380"/>
      <c r="E563" s="381"/>
      <c r="F563" s="382"/>
      <c r="G563" s="749"/>
      <c r="J563" s="392"/>
    </row>
    <row r="564" spans="1:10" ht="45" customHeight="1">
      <c r="A564" s="755"/>
      <c r="B564" s="378"/>
      <c r="C564" s="866" t="s">
        <v>1107</v>
      </c>
      <c r="D564" s="867"/>
      <c r="E564" s="381"/>
      <c r="F564" s="382"/>
      <c r="G564" s="749"/>
      <c r="I564" s="866" t="s">
        <v>1108</v>
      </c>
      <c r="J564" s="867"/>
    </row>
    <row r="565" spans="1:10" ht="13.5" thickBot="1">
      <c r="A565" s="755"/>
      <c r="B565" s="378"/>
      <c r="C565" s="383"/>
      <c r="D565" s="380"/>
      <c r="E565" s="381"/>
      <c r="F565" s="382"/>
      <c r="G565" s="749"/>
      <c r="J565" s="392"/>
    </row>
    <row r="566" spans="1:12" ht="16.5" thickBot="1">
      <c r="A566" s="754" t="s">
        <v>196</v>
      </c>
      <c r="B566" s="374" t="s">
        <v>16</v>
      </c>
      <c r="C566" s="375" t="s">
        <v>312</v>
      </c>
      <c r="D566" s="870" t="s">
        <v>2</v>
      </c>
      <c r="E566" s="870"/>
      <c r="F566" s="376" t="s">
        <v>313</v>
      </c>
      <c r="G566" s="749"/>
      <c r="H566" s="730" t="s">
        <v>16</v>
      </c>
      <c r="I566" s="390" t="s">
        <v>314</v>
      </c>
      <c r="J566" s="868" t="s">
        <v>2</v>
      </c>
      <c r="K566" s="869"/>
      <c r="L566" s="391" t="s">
        <v>315</v>
      </c>
    </row>
    <row r="567" spans="1:12" s="377" customFormat="1" ht="16.5" customHeight="1">
      <c r="A567" s="755"/>
      <c r="B567" s="378">
        <v>1</v>
      </c>
      <c r="C567" s="379" t="s">
        <v>21</v>
      </c>
      <c r="D567" s="380">
        <v>2974</v>
      </c>
      <c r="E567" s="381"/>
      <c r="F567" s="382">
        <v>0.15081135902636916</v>
      </c>
      <c r="G567" s="750"/>
      <c r="H567" s="387">
        <v>1</v>
      </c>
      <c r="I567" s="389" t="s">
        <v>151</v>
      </c>
      <c r="J567" s="392">
        <v>764</v>
      </c>
      <c r="K567" s="393"/>
      <c r="L567" s="388">
        <v>0.24116161616161616</v>
      </c>
    </row>
    <row r="568" spans="1:12" ht="12.75">
      <c r="A568" s="755"/>
      <c r="B568" s="378">
        <v>2</v>
      </c>
      <c r="C568" s="379" t="s">
        <v>22</v>
      </c>
      <c r="D568" s="380">
        <v>1433</v>
      </c>
      <c r="E568" s="381"/>
      <c r="F568" s="382">
        <v>0.07266734279918864</v>
      </c>
      <c r="G568" s="749"/>
      <c r="H568" s="387">
        <v>2</v>
      </c>
      <c r="I568" s="389" t="s">
        <v>119</v>
      </c>
      <c r="J568" s="392">
        <v>461</v>
      </c>
      <c r="K568" s="393"/>
      <c r="L568" s="388">
        <v>0.14551767676767677</v>
      </c>
    </row>
    <row r="569" spans="1:12" ht="12.75">
      <c r="A569" s="755"/>
      <c r="B569" s="378">
        <v>3</v>
      </c>
      <c r="C569" s="379" t="s">
        <v>24</v>
      </c>
      <c r="D569" s="380">
        <v>1361</v>
      </c>
      <c r="E569" s="381"/>
      <c r="F569" s="382">
        <v>0.06901622718052738</v>
      </c>
      <c r="G569" s="749"/>
      <c r="H569" s="387">
        <v>3</v>
      </c>
      <c r="I569" s="389" t="s">
        <v>111</v>
      </c>
      <c r="J569" s="392">
        <v>334</v>
      </c>
      <c r="K569" s="393"/>
      <c r="L569" s="388">
        <v>0.10542929292929293</v>
      </c>
    </row>
    <row r="570" spans="1:12" ht="12.75">
      <c r="A570" s="755"/>
      <c r="B570" s="378">
        <v>4</v>
      </c>
      <c r="C570" s="379" t="s">
        <v>23</v>
      </c>
      <c r="D570" s="380">
        <v>1205</v>
      </c>
      <c r="E570" s="381"/>
      <c r="F570" s="382">
        <v>0.06110547667342799</v>
      </c>
      <c r="G570" s="749"/>
      <c r="H570" s="387">
        <v>4</v>
      </c>
      <c r="I570" s="389" t="s">
        <v>125</v>
      </c>
      <c r="J570" s="392">
        <v>248</v>
      </c>
      <c r="L570" s="388">
        <v>0.07828282828282829</v>
      </c>
    </row>
    <row r="571" spans="1:12" ht="12.75">
      <c r="A571" s="755"/>
      <c r="B571" s="378">
        <v>5</v>
      </c>
      <c r="C571" s="379" t="s">
        <v>26</v>
      </c>
      <c r="D571" s="380">
        <v>999</v>
      </c>
      <c r="E571" s="381"/>
      <c r="F571" s="382">
        <v>0.05065922920892495</v>
      </c>
      <c r="G571" s="749"/>
      <c r="H571" s="387">
        <v>5</v>
      </c>
      <c r="I571" s="389" t="s">
        <v>149</v>
      </c>
      <c r="J571" s="392">
        <v>205</v>
      </c>
      <c r="K571" s="393"/>
      <c r="L571" s="388">
        <v>0.06470959595959595</v>
      </c>
    </row>
    <row r="572" spans="1:12" ht="12.75">
      <c r="A572" s="755"/>
      <c r="B572" s="378">
        <v>6</v>
      </c>
      <c r="C572" s="379" t="s">
        <v>27</v>
      </c>
      <c r="D572" s="380">
        <v>908</v>
      </c>
      <c r="E572" s="381"/>
      <c r="F572" s="382">
        <v>0.046044624746450304</v>
      </c>
      <c r="G572" s="749"/>
      <c r="H572" s="387">
        <v>6</v>
      </c>
      <c r="I572" s="389" t="s">
        <v>128</v>
      </c>
      <c r="J572" s="392">
        <v>130</v>
      </c>
      <c r="K572" s="393"/>
      <c r="L572" s="388">
        <v>0.041035353535353536</v>
      </c>
    </row>
    <row r="573" spans="1:12" ht="12.75">
      <c r="A573" s="755"/>
      <c r="B573" s="378">
        <v>7</v>
      </c>
      <c r="C573" s="379" t="s">
        <v>28</v>
      </c>
      <c r="D573" s="380">
        <v>840</v>
      </c>
      <c r="E573" s="381"/>
      <c r="F573" s="382">
        <v>0.04259634888438134</v>
      </c>
      <c r="G573" s="749"/>
      <c r="I573" s="389" t="s">
        <v>97</v>
      </c>
      <c r="J573" s="392">
        <v>829</v>
      </c>
      <c r="K573" s="393"/>
      <c r="L573" s="388">
        <v>0.26167929292929293</v>
      </c>
    </row>
    <row r="574" spans="1:12" ht="12.75">
      <c r="A574" s="755"/>
      <c r="B574" s="378">
        <v>8</v>
      </c>
      <c r="C574" s="379" t="s">
        <v>25</v>
      </c>
      <c r="D574" s="380">
        <v>737</v>
      </c>
      <c r="E574" s="381"/>
      <c r="F574" s="382">
        <v>0.03737322515212982</v>
      </c>
      <c r="G574" s="749"/>
      <c r="I574" s="389" t="s">
        <v>148</v>
      </c>
      <c r="J574" s="392">
        <v>204</v>
      </c>
      <c r="L574" s="388">
        <v>0.06439393939393939</v>
      </c>
    </row>
    <row r="575" spans="1:10" ht="12.75">
      <c r="A575" s="755"/>
      <c r="B575" s="378">
        <v>9</v>
      </c>
      <c r="C575" s="379" t="s">
        <v>29</v>
      </c>
      <c r="D575" s="380">
        <v>647</v>
      </c>
      <c r="E575" s="381"/>
      <c r="F575" s="382">
        <v>0.03280933062880324</v>
      </c>
      <c r="G575" s="749"/>
      <c r="J575" s="392"/>
    </row>
    <row r="576" spans="1:10" ht="12.75">
      <c r="A576" s="755"/>
      <c r="B576" s="378">
        <v>10</v>
      </c>
      <c r="C576" s="385" t="s">
        <v>30</v>
      </c>
      <c r="D576" s="380">
        <v>554</v>
      </c>
      <c r="E576" s="381"/>
      <c r="F576" s="382">
        <v>0.028093306288032454</v>
      </c>
      <c r="G576" s="749"/>
      <c r="J576" s="392"/>
    </row>
    <row r="577" spans="1:10" ht="12.75">
      <c r="A577" s="755"/>
      <c r="B577" s="378"/>
      <c r="C577" s="383"/>
      <c r="D577" s="380"/>
      <c r="E577" s="381"/>
      <c r="F577" s="382"/>
      <c r="G577" s="749"/>
      <c r="J577" s="392"/>
    </row>
    <row r="578" spans="1:10" ht="45" customHeight="1">
      <c r="A578" s="755"/>
      <c r="B578" s="378"/>
      <c r="C578" s="866" t="s">
        <v>1109</v>
      </c>
      <c r="D578" s="867"/>
      <c r="E578" s="381"/>
      <c r="F578" s="382"/>
      <c r="G578" s="749"/>
      <c r="I578" s="877" t="s">
        <v>1110</v>
      </c>
      <c r="J578" s="873"/>
    </row>
    <row r="579" spans="1:10" ht="13.5" thickBot="1">
      <c r="A579" s="755"/>
      <c r="B579" s="378"/>
      <c r="C579" s="383"/>
      <c r="D579" s="380"/>
      <c r="E579" s="381"/>
      <c r="F579" s="382"/>
      <c r="G579" s="749"/>
      <c r="J579" s="392"/>
    </row>
    <row r="580" spans="1:12" ht="16.5" thickBot="1">
      <c r="A580" s="754" t="s">
        <v>218</v>
      </c>
      <c r="B580" s="374" t="s">
        <v>16</v>
      </c>
      <c r="C580" s="375" t="s">
        <v>312</v>
      </c>
      <c r="D580" s="870" t="s">
        <v>2</v>
      </c>
      <c r="E580" s="870"/>
      <c r="F580" s="376" t="s">
        <v>313</v>
      </c>
      <c r="G580" s="749"/>
      <c r="H580" s="730" t="s">
        <v>16</v>
      </c>
      <c r="I580" s="390" t="s">
        <v>314</v>
      </c>
      <c r="J580" s="868" t="s">
        <v>2</v>
      </c>
      <c r="K580" s="869"/>
      <c r="L580" s="391" t="s">
        <v>315</v>
      </c>
    </row>
    <row r="581" spans="1:12" s="377" customFormat="1" ht="16.5" customHeight="1">
      <c r="A581" s="755"/>
      <c r="B581" s="378">
        <v>1</v>
      </c>
      <c r="C581" s="379" t="s">
        <v>21</v>
      </c>
      <c r="D581" s="380">
        <v>384</v>
      </c>
      <c r="E581" s="381"/>
      <c r="F581" s="382">
        <v>0.15900621118012423</v>
      </c>
      <c r="G581" s="750"/>
      <c r="H581" s="387">
        <v>1</v>
      </c>
      <c r="I581" s="389" t="s">
        <v>111</v>
      </c>
      <c r="J581" s="392">
        <v>35</v>
      </c>
      <c r="K581" s="393"/>
      <c r="L581" s="388">
        <v>0.16990291262135923</v>
      </c>
    </row>
    <row r="582" spans="1:12" ht="12.75">
      <c r="A582" s="755"/>
      <c r="B582" s="378">
        <v>2</v>
      </c>
      <c r="C582" s="379" t="s">
        <v>23</v>
      </c>
      <c r="D582" s="380">
        <v>189</v>
      </c>
      <c r="E582" s="381"/>
      <c r="F582" s="382">
        <v>0.0782608695652174</v>
      </c>
      <c r="G582" s="749"/>
      <c r="H582" s="387">
        <v>2</v>
      </c>
      <c r="I582" s="389" t="s">
        <v>119</v>
      </c>
      <c r="J582" s="392">
        <v>27</v>
      </c>
      <c r="K582" s="393"/>
      <c r="L582" s="388">
        <v>0.13106796116504854</v>
      </c>
    </row>
    <row r="583" spans="1:12" ht="12.75">
      <c r="A583" s="755"/>
      <c r="B583" s="378">
        <v>3</v>
      </c>
      <c r="C583" s="379" t="s">
        <v>22</v>
      </c>
      <c r="D583" s="380">
        <v>165</v>
      </c>
      <c r="E583" s="381"/>
      <c r="F583" s="382">
        <v>0.06832298136645963</v>
      </c>
      <c r="G583" s="749"/>
      <c r="H583" s="387">
        <v>3</v>
      </c>
      <c r="I583" s="389" t="s">
        <v>151</v>
      </c>
      <c r="J583" s="392">
        <v>25</v>
      </c>
      <c r="K583" s="393"/>
      <c r="L583" s="388">
        <v>0.12135922330097088</v>
      </c>
    </row>
    <row r="584" spans="1:12" ht="12.75">
      <c r="A584" s="755"/>
      <c r="B584" s="378">
        <v>4</v>
      </c>
      <c r="C584" s="379" t="s">
        <v>24</v>
      </c>
      <c r="D584" s="380">
        <v>133</v>
      </c>
      <c r="E584" s="381"/>
      <c r="F584" s="382">
        <v>0.05507246376811594</v>
      </c>
      <c r="G584" s="749"/>
      <c r="H584" s="387">
        <v>4</v>
      </c>
      <c r="I584" s="389" t="s">
        <v>149</v>
      </c>
      <c r="J584" s="392">
        <v>18</v>
      </c>
      <c r="K584" s="393"/>
      <c r="L584" s="388">
        <v>0.08737864077669903</v>
      </c>
    </row>
    <row r="585" spans="1:12" ht="12.75">
      <c r="A585" s="755"/>
      <c r="B585" s="378">
        <v>5</v>
      </c>
      <c r="C585" s="379" t="s">
        <v>25</v>
      </c>
      <c r="D585" s="380">
        <v>128</v>
      </c>
      <c r="E585" s="381"/>
      <c r="F585" s="382">
        <v>0.05300207039337474</v>
      </c>
      <c r="G585" s="749"/>
      <c r="H585" s="387">
        <v>5</v>
      </c>
      <c r="I585" s="389" t="s">
        <v>125</v>
      </c>
      <c r="J585" s="392">
        <v>15</v>
      </c>
      <c r="L585" s="388">
        <v>0.07281553398058252</v>
      </c>
    </row>
    <row r="586" spans="1:12" ht="12.75">
      <c r="A586" s="755"/>
      <c r="B586" s="378">
        <v>6</v>
      </c>
      <c r="C586" s="379" t="s">
        <v>27</v>
      </c>
      <c r="D586" s="380">
        <v>116</v>
      </c>
      <c r="E586" s="381"/>
      <c r="F586" s="382">
        <v>0.04803312629399586</v>
      </c>
      <c r="G586" s="749"/>
      <c r="H586" s="387">
        <v>6</v>
      </c>
      <c r="I586" s="389" t="s">
        <v>128</v>
      </c>
      <c r="J586" s="392">
        <v>6</v>
      </c>
      <c r="K586" s="393"/>
      <c r="L586" s="388">
        <v>0.02912621359223301</v>
      </c>
    </row>
    <row r="587" spans="1:12" ht="12.75">
      <c r="A587" s="755"/>
      <c r="B587" s="378">
        <v>7</v>
      </c>
      <c r="C587" s="379" t="s">
        <v>28</v>
      </c>
      <c r="D587" s="380">
        <v>90</v>
      </c>
      <c r="E587" s="381"/>
      <c r="F587" s="382">
        <v>0.037267080745341616</v>
      </c>
      <c r="G587" s="749"/>
      <c r="I587" s="389" t="s">
        <v>97</v>
      </c>
      <c r="J587" s="392">
        <v>61</v>
      </c>
      <c r="K587" s="393"/>
      <c r="L587" s="388">
        <v>0.2961165048543689</v>
      </c>
    </row>
    <row r="588" spans="1:12" ht="12.75">
      <c r="A588" s="755"/>
      <c r="B588" s="378">
        <v>8</v>
      </c>
      <c r="C588" s="379" t="s">
        <v>26</v>
      </c>
      <c r="D588" s="380">
        <v>79</v>
      </c>
      <c r="E588" s="381"/>
      <c r="F588" s="382">
        <v>0.032712215320910974</v>
      </c>
      <c r="G588" s="749"/>
      <c r="I588" s="389" t="s">
        <v>148</v>
      </c>
      <c r="J588" s="392">
        <v>25</v>
      </c>
      <c r="L588" s="388">
        <v>0.12135922330097088</v>
      </c>
    </row>
    <row r="589" spans="1:10" ht="12.75">
      <c r="A589" s="755"/>
      <c r="B589" s="378">
        <v>9</v>
      </c>
      <c r="C589" s="379" t="s">
        <v>36</v>
      </c>
      <c r="D589" s="380">
        <v>78</v>
      </c>
      <c r="E589" s="381"/>
      <c r="F589" s="382">
        <v>0.03229813664596273</v>
      </c>
      <c r="G589" s="749"/>
      <c r="J589" s="392"/>
    </row>
    <row r="590" spans="1:10" ht="12.75">
      <c r="A590" s="755"/>
      <c r="B590" s="378">
        <v>10</v>
      </c>
      <c r="C590" s="379" t="s">
        <v>30</v>
      </c>
      <c r="D590" s="380">
        <v>75</v>
      </c>
      <c r="E590" s="381"/>
      <c r="F590" s="382">
        <v>0.031055900621118012</v>
      </c>
      <c r="G590" s="749"/>
      <c r="J590" s="392"/>
    </row>
    <row r="591" spans="1:10" ht="12.75">
      <c r="A591" s="755"/>
      <c r="B591" s="378"/>
      <c r="C591" s="379"/>
      <c r="D591" s="380"/>
      <c r="E591" s="381"/>
      <c r="F591" s="382"/>
      <c r="G591" s="749"/>
      <c r="J591" s="392"/>
    </row>
    <row r="592" spans="1:10" ht="45" customHeight="1">
      <c r="A592" s="755"/>
      <c r="B592" s="378"/>
      <c r="C592" s="866" t="s">
        <v>1111</v>
      </c>
      <c r="D592" s="867"/>
      <c r="E592" s="381"/>
      <c r="F592" s="382"/>
      <c r="G592" s="749"/>
      <c r="I592" s="866" t="s">
        <v>1112</v>
      </c>
      <c r="J592" s="867"/>
    </row>
    <row r="593" spans="1:10" ht="13.5" thickBot="1">
      <c r="A593" s="755"/>
      <c r="B593" s="378"/>
      <c r="C593" s="383"/>
      <c r="D593" s="380"/>
      <c r="E593" s="381"/>
      <c r="F593" s="382"/>
      <c r="G593" s="749"/>
      <c r="J593" s="392"/>
    </row>
    <row r="594" spans="1:12" ht="16.5" thickBot="1">
      <c r="A594" s="754" t="s">
        <v>201</v>
      </c>
      <c r="B594" s="374" t="s">
        <v>16</v>
      </c>
      <c r="C594" s="375" t="s">
        <v>312</v>
      </c>
      <c r="D594" s="870" t="s">
        <v>2</v>
      </c>
      <c r="E594" s="870"/>
      <c r="F594" s="376" t="s">
        <v>313</v>
      </c>
      <c r="G594" s="749"/>
      <c r="H594" s="730" t="s">
        <v>16</v>
      </c>
      <c r="I594" s="390" t="s">
        <v>314</v>
      </c>
      <c r="J594" s="868" t="s">
        <v>2</v>
      </c>
      <c r="K594" s="869"/>
      <c r="L594" s="391" t="s">
        <v>315</v>
      </c>
    </row>
    <row r="595" spans="1:12" s="377" customFormat="1" ht="16.5" customHeight="1">
      <c r="A595" s="755"/>
      <c r="B595" s="378">
        <v>1</v>
      </c>
      <c r="C595" s="379" t="s">
        <v>21</v>
      </c>
      <c r="D595" s="380">
        <v>3647</v>
      </c>
      <c r="E595" s="381"/>
      <c r="F595" s="382">
        <v>0.1351391410679216</v>
      </c>
      <c r="G595" s="750"/>
      <c r="H595" s="387">
        <v>1</v>
      </c>
      <c r="I595" s="389" t="s">
        <v>151</v>
      </c>
      <c r="J595" s="392">
        <v>1192</v>
      </c>
      <c r="K595" s="393"/>
      <c r="L595" s="388">
        <v>0.27883040935672515</v>
      </c>
    </row>
    <row r="596" spans="1:12" ht="12.75">
      <c r="A596" s="755"/>
      <c r="B596" s="378">
        <v>2</v>
      </c>
      <c r="C596" s="379" t="s">
        <v>22</v>
      </c>
      <c r="D596" s="380">
        <v>1770</v>
      </c>
      <c r="E596" s="381"/>
      <c r="F596" s="382">
        <v>0.06558713454626301</v>
      </c>
      <c r="G596" s="749"/>
      <c r="H596" s="387">
        <v>2</v>
      </c>
      <c r="I596" s="389" t="s">
        <v>119</v>
      </c>
      <c r="J596" s="392">
        <v>540</v>
      </c>
      <c r="K596" s="393"/>
      <c r="L596" s="388">
        <v>0.12631578947368421</v>
      </c>
    </row>
    <row r="597" spans="1:12" ht="12.75">
      <c r="A597" s="755"/>
      <c r="B597" s="378">
        <v>3</v>
      </c>
      <c r="C597" s="379" t="s">
        <v>23</v>
      </c>
      <c r="D597" s="380">
        <v>1684</v>
      </c>
      <c r="E597" s="381"/>
      <c r="F597" s="382">
        <v>0.062400415014636675</v>
      </c>
      <c r="G597" s="749"/>
      <c r="H597" s="387">
        <v>3</v>
      </c>
      <c r="I597" s="389" t="s">
        <v>111</v>
      </c>
      <c r="J597" s="392">
        <v>525</v>
      </c>
      <c r="K597" s="393"/>
      <c r="L597" s="388">
        <v>0.12280701754385964</v>
      </c>
    </row>
    <row r="598" spans="1:12" ht="12.75">
      <c r="A598" s="755"/>
      <c r="B598" s="378">
        <v>4</v>
      </c>
      <c r="C598" s="379" t="s">
        <v>27</v>
      </c>
      <c r="D598" s="380">
        <v>1664</v>
      </c>
      <c r="E598" s="381"/>
      <c r="F598" s="382">
        <v>0.06165931744914218</v>
      </c>
      <c r="G598" s="749"/>
      <c r="H598" s="387">
        <v>4</v>
      </c>
      <c r="I598" s="389" t="s">
        <v>125</v>
      </c>
      <c r="J598" s="392">
        <v>381</v>
      </c>
      <c r="L598" s="388">
        <v>0.08912280701754385</v>
      </c>
    </row>
    <row r="599" spans="1:12" ht="12.75">
      <c r="A599" s="755"/>
      <c r="B599" s="378">
        <v>5</v>
      </c>
      <c r="C599" s="379" t="s">
        <v>24</v>
      </c>
      <c r="D599" s="380">
        <v>1647</v>
      </c>
      <c r="E599" s="381"/>
      <c r="F599" s="382">
        <v>0.061029384518471855</v>
      </c>
      <c r="G599" s="749"/>
      <c r="H599" s="387">
        <v>5</v>
      </c>
      <c r="I599" s="389" t="s">
        <v>149</v>
      </c>
      <c r="J599" s="392">
        <v>229</v>
      </c>
      <c r="K599" s="393"/>
      <c r="L599" s="388">
        <v>0.053567251461988305</v>
      </c>
    </row>
    <row r="600" spans="1:12" ht="12.75">
      <c r="A600" s="755"/>
      <c r="B600" s="378">
        <v>6</v>
      </c>
      <c r="C600" s="379" t="s">
        <v>26</v>
      </c>
      <c r="D600" s="380">
        <v>1641</v>
      </c>
      <c r="E600" s="381"/>
      <c r="F600" s="382">
        <v>0.06080705524882351</v>
      </c>
      <c r="G600" s="749"/>
      <c r="H600" s="387">
        <v>6</v>
      </c>
      <c r="I600" s="389" t="s">
        <v>128</v>
      </c>
      <c r="J600" s="392">
        <v>148</v>
      </c>
      <c r="K600" s="393"/>
      <c r="L600" s="388">
        <v>0.034619883040935676</v>
      </c>
    </row>
    <row r="601" spans="1:12" ht="12.75">
      <c r="A601" s="755"/>
      <c r="B601" s="378">
        <v>7</v>
      </c>
      <c r="C601" s="379" t="s">
        <v>28</v>
      </c>
      <c r="D601" s="380">
        <v>1282</v>
      </c>
      <c r="E601" s="381"/>
      <c r="F601" s="382">
        <v>0.04750435394819728</v>
      </c>
      <c r="G601" s="749"/>
      <c r="I601" s="389" t="s">
        <v>97</v>
      </c>
      <c r="J601" s="392">
        <v>1057</v>
      </c>
      <c r="K601" s="393"/>
      <c r="L601" s="388">
        <v>0.24725146198830408</v>
      </c>
    </row>
    <row r="602" spans="1:12" ht="12.75">
      <c r="A602" s="755"/>
      <c r="B602" s="378">
        <v>8</v>
      </c>
      <c r="C602" s="379" t="s">
        <v>25</v>
      </c>
      <c r="D602" s="380">
        <v>1242</v>
      </c>
      <c r="E602" s="381"/>
      <c r="F602" s="382">
        <v>0.04602215881720829</v>
      </c>
      <c r="G602" s="749"/>
      <c r="I602" s="389" t="s">
        <v>148</v>
      </c>
      <c r="J602" s="392">
        <v>294</v>
      </c>
      <c r="L602" s="388">
        <v>0.0687719298245614</v>
      </c>
    </row>
    <row r="603" spans="1:10" ht="12.75">
      <c r="A603" s="755"/>
      <c r="B603" s="378">
        <v>9</v>
      </c>
      <c r="C603" s="379" t="s">
        <v>34</v>
      </c>
      <c r="D603" s="380">
        <v>911</v>
      </c>
      <c r="E603" s="381"/>
      <c r="F603" s="382">
        <v>0.03375699410827435</v>
      </c>
      <c r="G603" s="749"/>
      <c r="J603" s="392"/>
    </row>
    <row r="604" spans="1:10" ht="12.75">
      <c r="A604" s="755"/>
      <c r="B604" s="378">
        <v>10</v>
      </c>
      <c r="C604" s="379" t="s">
        <v>29</v>
      </c>
      <c r="D604" s="380">
        <v>857</v>
      </c>
      <c r="E604" s="381"/>
      <c r="F604" s="382">
        <v>0.03175603068143921</v>
      </c>
      <c r="G604" s="749"/>
      <c r="J604" s="392"/>
    </row>
    <row r="605" spans="1:10" ht="12.75">
      <c r="A605" s="755"/>
      <c r="B605" s="378"/>
      <c r="C605" s="383"/>
      <c r="D605" s="380"/>
      <c r="E605" s="381"/>
      <c r="F605" s="382"/>
      <c r="G605" s="749"/>
      <c r="J605" s="392"/>
    </row>
    <row r="606" spans="1:11" ht="45" customHeight="1">
      <c r="A606" s="755"/>
      <c r="B606" s="378"/>
      <c r="C606" s="866" t="s">
        <v>1113</v>
      </c>
      <c r="D606" s="867"/>
      <c r="E606" s="381"/>
      <c r="F606" s="382"/>
      <c r="G606" s="749"/>
      <c r="I606" s="866" t="s">
        <v>1114</v>
      </c>
      <c r="J606" s="867"/>
      <c r="K606" s="867"/>
    </row>
    <row r="607" spans="1:10" ht="13.5" thickBot="1">
      <c r="A607" s="755"/>
      <c r="B607" s="378"/>
      <c r="C607" s="383"/>
      <c r="D607" s="380"/>
      <c r="E607" s="381"/>
      <c r="F607" s="382"/>
      <c r="G607" s="749"/>
      <c r="J607" s="392"/>
    </row>
    <row r="608" spans="1:12" ht="16.5" thickBot="1">
      <c r="A608" s="754" t="s">
        <v>181</v>
      </c>
      <c r="B608" s="374" t="s">
        <v>16</v>
      </c>
      <c r="C608" s="375" t="s">
        <v>312</v>
      </c>
      <c r="D608" s="870" t="s">
        <v>2</v>
      </c>
      <c r="E608" s="870"/>
      <c r="F608" s="376" t="s">
        <v>313</v>
      </c>
      <c r="G608" s="749"/>
      <c r="H608" s="730" t="s">
        <v>16</v>
      </c>
      <c r="I608" s="390" t="s">
        <v>314</v>
      </c>
      <c r="J608" s="868" t="s">
        <v>2</v>
      </c>
      <c r="K608" s="869"/>
      <c r="L608" s="391" t="s">
        <v>315</v>
      </c>
    </row>
    <row r="609" spans="1:12" s="377" customFormat="1" ht="16.5" customHeight="1">
      <c r="A609" s="755"/>
      <c r="B609" s="378">
        <v>1</v>
      </c>
      <c r="C609" s="379" t="s">
        <v>21</v>
      </c>
      <c r="D609" s="380">
        <v>15767</v>
      </c>
      <c r="E609" s="381"/>
      <c r="F609" s="382">
        <v>0.15441644549345296</v>
      </c>
      <c r="G609" s="750"/>
      <c r="H609" s="387">
        <v>1</v>
      </c>
      <c r="I609" s="389" t="s">
        <v>151</v>
      </c>
      <c r="J609" s="392">
        <v>5709</v>
      </c>
      <c r="K609" s="393"/>
      <c r="L609" s="388">
        <v>0.23628010926247828</v>
      </c>
    </row>
    <row r="610" spans="1:12" ht="12.75">
      <c r="A610" s="755"/>
      <c r="B610" s="378">
        <v>2</v>
      </c>
      <c r="C610" s="379" t="s">
        <v>24</v>
      </c>
      <c r="D610" s="380">
        <v>6202</v>
      </c>
      <c r="E610" s="381"/>
      <c r="F610" s="382">
        <v>0.06074020390374803</v>
      </c>
      <c r="G610" s="749"/>
      <c r="H610" s="387">
        <v>2</v>
      </c>
      <c r="I610" s="389" t="s">
        <v>149</v>
      </c>
      <c r="J610" s="392">
        <v>3566</v>
      </c>
      <c r="K610" s="393"/>
      <c r="L610" s="388">
        <v>0.1475871202715007</v>
      </c>
    </row>
    <row r="611" spans="1:12" ht="12.75">
      <c r="A611" s="755"/>
      <c r="B611" s="378">
        <v>3</v>
      </c>
      <c r="C611" s="379" t="s">
        <v>23</v>
      </c>
      <c r="D611" s="380">
        <v>6137</v>
      </c>
      <c r="E611" s="381"/>
      <c r="F611" s="382">
        <v>0.060103616794147316</v>
      </c>
      <c r="G611" s="749"/>
      <c r="H611" s="387">
        <v>3</v>
      </c>
      <c r="I611" s="389" t="s">
        <v>119</v>
      </c>
      <c r="J611" s="392">
        <v>3142</v>
      </c>
      <c r="K611" s="393"/>
      <c r="L611" s="388">
        <v>0.1300389040642331</v>
      </c>
    </row>
    <row r="612" spans="1:12" ht="12.75">
      <c r="A612" s="755"/>
      <c r="B612" s="378">
        <v>4</v>
      </c>
      <c r="C612" s="379" t="s">
        <v>26</v>
      </c>
      <c r="D612" s="380">
        <v>6049</v>
      </c>
      <c r="E612" s="381"/>
      <c r="F612" s="382">
        <v>0.059241775784226354</v>
      </c>
      <c r="G612" s="749"/>
      <c r="H612" s="387">
        <v>4</v>
      </c>
      <c r="I612" s="389" t="s">
        <v>111</v>
      </c>
      <c r="J612" s="392">
        <v>2866</v>
      </c>
      <c r="K612" s="393"/>
      <c r="L612" s="388">
        <v>0.11861600860855889</v>
      </c>
    </row>
    <row r="613" spans="1:12" ht="12.75">
      <c r="A613" s="755"/>
      <c r="B613" s="378">
        <v>5</v>
      </c>
      <c r="C613" s="379" t="s">
        <v>27</v>
      </c>
      <c r="D613" s="380">
        <v>5285</v>
      </c>
      <c r="E613" s="381"/>
      <c r="F613" s="382">
        <v>0.05175942883445797</v>
      </c>
      <c r="G613" s="749"/>
      <c r="H613" s="387">
        <v>5</v>
      </c>
      <c r="I613" s="389" t="s">
        <v>125</v>
      </c>
      <c r="J613" s="392">
        <v>2331</v>
      </c>
      <c r="L613" s="388">
        <v>0.09647380183759623</v>
      </c>
    </row>
    <row r="614" spans="1:12" ht="12.75">
      <c r="A614" s="755"/>
      <c r="B614" s="378">
        <v>6</v>
      </c>
      <c r="C614" s="379" t="s">
        <v>22</v>
      </c>
      <c r="D614" s="380">
        <v>4901</v>
      </c>
      <c r="E614" s="381"/>
      <c r="F614" s="382">
        <v>0.04799866806389376</v>
      </c>
      <c r="G614" s="749"/>
      <c r="H614" s="387">
        <v>6</v>
      </c>
      <c r="I614" s="389" t="s">
        <v>128</v>
      </c>
      <c r="J614" s="392">
        <v>970</v>
      </c>
      <c r="K614" s="393"/>
      <c r="L614" s="388">
        <v>0.040145683304362224</v>
      </c>
    </row>
    <row r="615" spans="1:12" ht="12.75">
      <c r="A615" s="755"/>
      <c r="B615" s="378">
        <v>7</v>
      </c>
      <c r="C615" s="379" t="s">
        <v>25</v>
      </c>
      <c r="D615" s="380">
        <v>4766</v>
      </c>
      <c r="E615" s="381"/>
      <c r="F615" s="382">
        <v>0.04667652560549228</v>
      </c>
      <c r="G615" s="749"/>
      <c r="I615" s="389" t="s">
        <v>97</v>
      </c>
      <c r="J615" s="392">
        <v>5460</v>
      </c>
      <c r="K615" s="393"/>
      <c r="L615" s="388">
        <v>0.22597467097094612</v>
      </c>
    </row>
    <row r="616" spans="1:12" ht="12.75">
      <c r="A616" s="755"/>
      <c r="B616" s="378">
        <v>8</v>
      </c>
      <c r="C616" s="379" t="s">
        <v>28</v>
      </c>
      <c r="D616" s="380">
        <v>4557</v>
      </c>
      <c r="E616" s="381"/>
      <c r="F616" s="382">
        <v>0.044629653206929985</v>
      </c>
      <c r="G616" s="749"/>
      <c r="I616" s="389" t="s">
        <v>148</v>
      </c>
      <c r="J616" s="392">
        <v>1252</v>
      </c>
      <c r="L616" s="388">
        <v>0.05181690257429021</v>
      </c>
    </row>
    <row r="617" spans="1:10" ht="12.75">
      <c r="A617" s="755"/>
      <c r="B617" s="378">
        <v>9</v>
      </c>
      <c r="C617" s="379" t="s">
        <v>30</v>
      </c>
      <c r="D617" s="380">
        <v>3102</v>
      </c>
      <c r="E617" s="381"/>
      <c r="F617" s="382">
        <v>0.030379895599714025</v>
      </c>
      <c r="G617" s="749"/>
      <c r="J617" s="392"/>
    </row>
    <row r="618" spans="1:10" ht="12.75">
      <c r="A618" s="755"/>
      <c r="B618" s="378">
        <v>10</v>
      </c>
      <c r="C618" s="379" t="s">
        <v>29</v>
      </c>
      <c r="D618" s="380">
        <v>3023</v>
      </c>
      <c r="E618" s="381"/>
      <c r="F618" s="382">
        <v>0.02960619742035316</v>
      </c>
      <c r="G618" s="749"/>
      <c r="J618" s="392"/>
    </row>
    <row r="619" spans="1:10" ht="12.75">
      <c r="A619" s="755"/>
      <c r="B619" s="378"/>
      <c r="C619" s="383"/>
      <c r="D619" s="380"/>
      <c r="E619" s="381"/>
      <c r="F619" s="382"/>
      <c r="G619" s="749"/>
      <c r="J619" s="392"/>
    </row>
    <row r="620" spans="1:10" ht="45" customHeight="1">
      <c r="A620" s="755"/>
      <c r="B620" s="378"/>
      <c r="C620" s="866" t="s">
        <v>1115</v>
      </c>
      <c r="D620" s="867"/>
      <c r="E620" s="381"/>
      <c r="F620" s="382"/>
      <c r="G620" s="749"/>
      <c r="I620" s="866" t="s">
        <v>1116</v>
      </c>
      <c r="J620" s="867"/>
    </row>
    <row r="621" spans="1:10" ht="13.5" thickBot="1">
      <c r="A621" s="755"/>
      <c r="B621" s="378"/>
      <c r="C621" s="383"/>
      <c r="D621" s="380"/>
      <c r="E621" s="381"/>
      <c r="F621" s="382"/>
      <c r="G621" s="749"/>
      <c r="J621" s="392"/>
    </row>
    <row r="622" spans="1:12" ht="16.5" thickBot="1">
      <c r="A622" s="754" t="s">
        <v>214</v>
      </c>
      <c r="B622" s="374" t="s">
        <v>16</v>
      </c>
      <c r="C622" s="375" t="s">
        <v>312</v>
      </c>
      <c r="D622" s="870" t="s">
        <v>2</v>
      </c>
      <c r="E622" s="870"/>
      <c r="F622" s="376" t="s">
        <v>313</v>
      </c>
      <c r="G622" s="749"/>
      <c r="H622" s="730" t="s">
        <v>16</v>
      </c>
      <c r="I622" s="390" t="s">
        <v>314</v>
      </c>
      <c r="J622" s="868" t="s">
        <v>2</v>
      </c>
      <c r="K622" s="869"/>
      <c r="L622" s="391" t="s">
        <v>315</v>
      </c>
    </row>
    <row r="623" spans="1:12" s="377" customFormat="1" ht="16.5" customHeight="1">
      <c r="A623" s="755"/>
      <c r="B623" s="378">
        <v>1</v>
      </c>
      <c r="C623" s="379" t="s">
        <v>21</v>
      </c>
      <c r="D623" s="380">
        <v>1312</v>
      </c>
      <c r="E623" s="381"/>
      <c r="F623" s="382">
        <v>0.12042221202386416</v>
      </c>
      <c r="G623" s="750"/>
      <c r="H623" s="387">
        <v>1</v>
      </c>
      <c r="I623" s="389" t="s">
        <v>151</v>
      </c>
      <c r="J623" s="392">
        <v>216</v>
      </c>
      <c r="K623" s="393"/>
      <c r="L623" s="388">
        <v>0.142668428005284</v>
      </c>
    </row>
    <row r="624" spans="1:12" ht="12.75">
      <c r="A624" s="755"/>
      <c r="B624" s="378">
        <v>2</v>
      </c>
      <c r="C624" s="379" t="s">
        <v>22</v>
      </c>
      <c r="D624" s="380">
        <v>716</v>
      </c>
      <c r="E624" s="381"/>
      <c r="F624" s="382">
        <v>0.06571821936668197</v>
      </c>
      <c r="G624" s="749"/>
      <c r="H624" s="387">
        <v>2</v>
      </c>
      <c r="I624" s="389" t="s">
        <v>111</v>
      </c>
      <c r="J624" s="392">
        <v>206</v>
      </c>
      <c r="K624" s="393"/>
      <c r="L624" s="388">
        <v>0.13606340819022458</v>
      </c>
    </row>
    <row r="625" spans="1:12" ht="12.75">
      <c r="A625" s="755"/>
      <c r="B625" s="378">
        <v>3</v>
      </c>
      <c r="C625" s="379" t="s">
        <v>23</v>
      </c>
      <c r="D625" s="380">
        <v>620</v>
      </c>
      <c r="E625" s="381"/>
      <c r="F625" s="382">
        <v>0.056906837999082145</v>
      </c>
      <c r="G625" s="749"/>
      <c r="H625" s="387">
        <v>3</v>
      </c>
      <c r="I625" s="389" t="s">
        <v>149</v>
      </c>
      <c r="J625" s="392">
        <v>200</v>
      </c>
      <c r="K625" s="393"/>
      <c r="L625" s="388">
        <v>0.13210039630118892</v>
      </c>
    </row>
    <row r="626" spans="1:12" ht="12.75">
      <c r="A626" s="755"/>
      <c r="B626" s="378">
        <v>4</v>
      </c>
      <c r="C626" s="379" t="s">
        <v>24</v>
      </c>
      <c r="D626" s="380">
        <v>619</v>
      </c>
      <c r="E626" s="381"/>
      <c r="F626" s="382">
        <v>0.056815052776502985</v>
      </c>
      <c r="G626" s="749"/>
      <c r="H626" s="387">
        <v>4</v>
      </c>
      <c r="I626" s="389" t="s">
        <v>119</v>
      </c>
      <c r="J626" s="392">
        <v>194</v>
      </c>
      <c r="K626" s="393"/>
      <c r="L626" s="388">
        <v>0.12813738441215325</v>
      </c>
    </row>
    <row r="627" spans="1:12" ht="12.75">
      <c r="A627" s="755"/>
      <c r="B627" s="378">
        <v>5</v>
      </c>
      <c r="C627" s="379" t="s">
        <v>27</v>
      </c>
      <c r="D627" s="380">
        <v>556</v>
      </c>
      <c r="E627" s="381"/>
      <c r="F627" s="382">
        <v>0.051032583754015606</v>
      </c>
      <c r="G627" s="749"/>
      <c r="H627" s="387">
        <v>5</v>
      </c>
      <c r="I627" s="389" t="s">
        <v>125</v>
      </c>
      <c r="J627" s="392">
        <v>141</v>
      </c>
      <c r="L627" s="388">
        <v>0.09313077939233817</v>
      </c>
    </row>
    <row r="628" spans="1:12" ht="12.75">
      <c r="A628" s="755"/>
      <c r="B628" s="378">
        <v>6</v>
      </c>
      <c r="C628" s="379" t="s">
        <v>25</v>
      </c>
      <c r="D628" s="380">
        <v>549</v>
      </c>
      <c r="E628" s="381"/>
      <c r="F628" s="382">
        <v>0.05039008719596145</v>
      </c>
      <c r="G628" s="749"/>
      <c r="H628" s="387">
        <v>6</v>
      </c>
      <c r="I628" s="389" t="s">
        <v>128</v>
      </c>
      <c r="J628" s="392">
        <v>50</v>
      </c>
      <c r="K628" s="393"/>
      <c r="L628" s="388">
        <v>0.03302509907529723</v>
      </c>
    </row>
    <row r="629" spans="1:12" ht="12.75">
      <c r="A629" s="755"/>
      <c r="B629" s="378">
        <v>7</v>
      </c>
      <c r="C629" s="379" t="s">
        <v>26</v>
      </c>
      <c r="D629" s="380">
        <v>546</v>
      </c>
      <c r="E629" s="381"/>
      <c r="F629" s="382">
        <v>0.05011473152822395</v>
      </c>
      <c r="G629" s="749"/>
      <c r="I629" s="389" t="s">
        <v>97</v>
      </c>
      <c r="J629" s="392">
        <v>390</v>
      </c>
      <c r="K629" s="393"/>
      <c r="L629" s="388">
        <v>0.2575957727873184</v>
      </c>
    </row>
    <row r="630" spans="1:12" ht="12.75">
      <c r="A630" s="755"/>
      <c r="B630" s="378">
        <v>8</v>
      </c>
      <c r="C630" s="379" t="s">
        <v>28</v>
      </c>
      <c r="D630" s="380">
        <v>489</v>
      </c>
      <c r="E630" s="381"/>
      <c r="F630" s="382">
        <v>0.044882973841211565</v>
      </c>
      <c r="G630" s="749"/>
      <c r="I630" s="389" t="s">
        <v>148</v>
      </c>
      <c r="J630" s="392">
        <v>157</v>
      </c>
      <c r="L630" s="388">
        <v>0.1036988110964333</v>
      </c>
    </row>
    <row r="631" spans="1:10" ht="12.75">
      <c r="A631" s="755"/>
      <c r="B631" s="378">
        <v>9</v>
      </c>
      <c r="C631" s="379" t="s">
        <v>30</v>
      </c>
      <c r="D631" s="380">
        <v>430</v>
      </c>
      <c r="E631" s="381"/>
      <c r="F631" s="382">
        <v>0.03946764570904084</v>
      </c>
      <c r="G631" s="749"/>
      <c r="J631" s="392"/>
    </row>
    <row r="632" spans="1:10" ht="12.75">
      <c r="A632" s="755"/>
      <c r="B632" s="378">
        <v>10</v>
      </c>
      <c r="C632" s="379" t="s">
        <v>33</v>
      </c>
      <c r="D632" s="380">
        <v>381</v>
      </c>
      <c r="E632" s="381"/>
      <c r="F632" s="382">
        <v>0.03497016980266177</v>
      </c>
      <c r="G632" s="749"/>
      <c r="J632" s="392"/>
    </row>
    <row r="633" spans="1:10" ht="12.75">
      <c r="A633" s="755"/>
      <c r="B633" s="378"/>
      <c r="C633" s="383"/>
      <c r="D633" s="380"/>
      <c r="E633" s="381"/>
      <c r="F633" s="382"/>
      <c r="G633" s="749"/>
      <c r="J633" s="392"/>
    </row>
    <row r="634" spans="1:11" ht="45" customHeight="1">
      <c r="A634" s="755"/>
      <c r="B634" s="378"/>
      <c r="C634" s="866" t="s">
        <v>1117</v>
      </c>
      <c r="D634" s="867"/>
      <c r="E634" s="381"/>
      <c r="F634" s="382"/>
      <c r="G634" s="749"/>
      <c r="I634" s="866" t="s">
        <v>1118</v>
      </c>
      <c r="J634" s="867"/>
      <c r="K634" s="867"/>
    </row>
    <row r="635" spans="1:10" ht="13.5" thickBot="1">
      <c r="A635" s="755"/>
      <c r="B635" s="378"/>
      <c r="C635" s="383"/>
      <c r="D635" s="380"/>
      <c r="E635" s="381"/>
      <c r="F635" s="382"/>
      <c r="G635" s="749"/>
      <c r="J635" s="392"/>
    </row>
    <row r="636" spans="1:12" ht="16.5" thickBot="1">
      <c r="A636" s="754" t="s">
        <v>217</v>
      </c>
      <c r="B636" s="374" t="s">
        <v>16</v>
      </c>
      <c r="C636" s="375" t="s">
        <v>312</v>
      </c>
      <c r="D636" s="870" t="s">
        <v>2</v>
      </c>
      <c r="E636" s="870"/>
      <c r="F636" s="376" t="s">
        <v>313</v>
      </c>
      <c r="G636" s="749"/>
      <c r="H636" s="730" t="s">
        <v>16</v>
      </c>
      <c r="I636" s="390" t="s">
        <v>314</v>
      </c>
      <c r="J636" s="868" t="s">
        <v>2</v>
      </c>
      <c r="K636" s="869"/>
      <c r="L636" s="391" t="s">
        <v>315</v>
      </c>
    </row>
    <row r="637" spans="1:12" s="377" customFormat="1" ht="16.5" customHeight="1">
      <c r="A637" s="755"/>
      <c r="B637" s="378">
        <v>1</v>
      </c>
      <c r="C637" s="379" t="s">
        <v>21</v>
      </c>
      <c r="D637" s="380">
        <v>241</v>
      </c>
      <c r="E637" s="381"/>
      <c r="F637" s="382">
        <v>0.10352233676975946</v>
      </c>
      <c r="G637" s="750"/>
      <c r="H637" s="387">
        <v>1</v>
      </c>
      <c r="I637" s="389" t="s">
        <v>119</v>
      </c>
      <c r="J637" s="392">
        <v>52</v>
      </c>
      <c r="K637" s="393"/>
      <c r="L637" s="388">
        <v>0.20077220077220076</v>
      </c>
    </row>
    <row r="638" spans="1:12" ht="12.75">
      <c r="A638" s="755"/>
      <c r="B638" s="378">
        <v>2</v>
      </c>
      <c r="C638" s="379" t="s">
        <v>23</v>
      </c>
      <c r="D638" s="380">
        <v>196</v>
      </c>
      <c r="E638" s="381"/>
      <c r="F638" s="382">
        <v>0.08419243986254296</v>
      </c>
      <c r="G638" s="749"/>
      <c r="H638" s="387">
        <v>2</v>
      </c>
      <c r="I638" s="389" t="s">
        <v>111</v>
      </c>
      <c r="J638" s="392">
        <v>38</v>
      </c>
      <c r="K638" s="393"/>
      <c r="L638" s="388">
        <v>0.14671814671814673</v>
      </c>
    </row>
    <row r="639" spans="1:12" ht="12.75">
      <c r="A639" s="755"/>
      <c r="B639" s="378">
        <v>3</v>
      </c>
      <c r="C639" s="379" t="s">
        <v>24</v>
      </c>
      <c r="D639" s="380">
        <v>136</v>
      </c>
      <c r="E639" s="381"/>
      <c r="F639" s="382">
        <v>0.058419243986254296</v>
      </c>
      <c r="G639" s="749"/>
      <c r="H639" s="387">
        <v>3</v>
      </c>
      <c r="I639" s="389" t="s">
        <v>151</v>
      </c>
      <c r="J639" s="392">
        <v>37</v>
      </c>
      <c r="K639" s="393"/>
      <c r="L639" s="388">
        <v>0.14285714285714285</v>
      </c>
    </row>
    <row r="640" spans="1:12" ht="12.75">
      <c r="A640" s="755"/>
      <c r="B640" s="378">
        <v>4</v>
      </c>
      <c r="C640" s="379" t="s">
        <v>25</v>
      </c>
      <c r="D640" s="380">
        <v>131</v>
      </c>
      <c r="E640" s="381"/>
      <c r="F640" s="382">
        <v>0.05627147766323024</v>
      </c>
      <c r="G640" s="749"/>
      <c r="H640" s="387">
        <v>4</v>
      </c>
      <c r="I640" s="389" t="s">
        <v>125</v>
      </c>
      <c r="J640" s="392">
        <v>21</v>
      </c>
      <c r="L640" s="388">
        <v>0.08108108108108109</v>
      </c>
    </row>
    <row r="641" spans="1:12" ht="12.75">
      <c r="A641" s="755"/>
      <c r="B641" s="378">
        <v>5</v>
      </c>
      <c r="C641" s="379" t="s">
        <v>22</v>
      </c>
      <c r="D641" s="380">
        <v>122</v>
      </c>
      <c r="E641" s="381"/>
      <c r="F641" s="382">
        <v>0.05240549828178694</v>
      </c>
      <c r="G641" s="749"/>
      <c r="H641" s="387">
        <v>5</v>
      </c>
      <c r="I641" s="389" t="s">
        <v>128</v>
      </c>
      <c r="J641" s="392">
        <v>6</v>
      </c>
      <c r="K641" s="393"/>
      <c r="L641" s="388">
        <v>0.023166023166023165</v>
      </c>
    </row>
    <row r="642" spans="1:12" ht="12.75">
      <c r="A642" s="755"/>
      <c r="B642" s="378">
        <v>6</v>
      </c>
      <c r="C642" s="379" t="s">
        <v>26</v>
      </c>
      <c r="D642" s="380">
        <v>119</v>
      </c>
      <c r="E642" s="381"/>
      <c r="F642" s="382">
        <v>0.05111683848797251</v>
      </c>
      <c r="G642" s="749"/>
      <c r="H642" s="387">
        <v>6</v>
      </c>
      <c r="I642" s="389" t="s">
        <v>149</v>
      </c>
      <c r="J642" s="392">
        <v>4</v>
      </c>
      <c r="K642" s="393"/>
      <c r="L642" s="388">
        <v>0.015444015444015444</v>
      </c>
    </row>
    <row r="643" spans="1:12" ht="12.75">
      <c r="A643" s="755"/>
      <c r="B643" s="378">
        <v>7</v>
      </c>
      <c r="C643" s="379" t="s">
        <v>27</v>
      </c>
      <c r="D643" s="380">
        <v>119</v>
      </c>
      <c r="E643" s="381"/>
      <c r="F643" s="382">
        <v>0.05111683848797251</v>
      </c>
      <c r="G643" s="749"/>
      <c r="I643" s="389" t="s">
        <v>97</v>
      </c>
      <c r="J643" s="392">
        <v>79</v>
      </c>
      <c r="K643" s="393"/>
      <c r="L643" s="388">
        <v>0.305019305019305</v>
      </c>
    </row>
    <row r="644" spans="1:12" ht="12.75">
      <c r="A644" s="755"/>
      <c r="B644" s="378">
        <v>8</v>
      </c>
      <c r="C644" s="379" t="s">
        <v>29</v>
      </c>
      <c r="D644" s="380">
        <v>87</v>
      </c>
      <c r="E644" s="381"/>
      <c r="F644" s="382">
        <v>0.037371134020618556</v>
      </c>
      <c r="G644" s="749"/>
      <c r="I644" s="389" t="s">
        <v>148</v>
      </c>
      <c r="J644" s="392">
        <v>27</v>
      </c>
      <c r="L644" s="388">
        <v>0.10424710424710425</v>
      </c>
    </row>
    <row r="645" spans="1:10" ht="12.75">
      <c r="A645" s="755"/>
      <c r="B645" s="378">
        <v>9</v>
      </c>
      <c r="C645" s="379" t="s">
        <v>30</v>
      </c>
      <c r="D645" s="380">
        <v>81</v>
      </c>
      <c r="E645" s="381"/>
      <c r="F645" s="382">
        <v>0.03479381443298969</v>
      </c>
      <c r="G645" s="749"/>
      <c r="J645" s="392"/>
    </row>
    <row r="646" spans="1:10" ht="12.75">
      <c r="A646" s="755"/>
      <c r="B646" s="378">
        <v>10</v>
      </c>
      <c r="C646" s="379" t="s">
        <v>28</v>
      </c>
      <c r="D646" s="380">
        <v>78</v>
      </c>
      <c r="E646" s="381"/>
      <c r="F646" s="382">
        <v>0.03350515463917526</v>
      </c>
      <c r="G646" s="749"/>
      <c r="J646" s="392"/>
    </row>
    <row r="647" spans="1:10" ht="12.75">
      <c r="A647" s="755"/>
      <c r="B647" s="378">
        <v>11</v>
      </c>
      <c r="C647" s="383" t="s">
        <v>34</v>
      </c>
      <c r="D647" s="380">
        <v>78</v>
      </c>
      <c r="E647" s="381"/>
      <c r="F647" s="382">
        <v>0.03350515463917526</v>
      </c>
      <c r="G647" s="749"/>
      <c r="J647" s="392"/>
    </row>
    <row r="648" spans="1:10" ht="12.75">
      <c r="A648" s="755"/>
      <c r="B648" s="378"/>
      <c r="C648" s="383"/>
      <c r="D648" s="380"/>
      <c r="E648" s="381"/>
      <c r="F648" s="382"/>
      <c r="G648" s="749"/>
      <c r="J648" s="392"/>
    </row>
    <row r="649" spans="1:10" ht="45" customHeight="1">
      <c r="A649" s="755"/>
      <c r="B649" s="378"/>
      <c r="C649" s="866" t="s">
        <v>1119</v>
      </c>
      <c r="D649" s="867"/>
      <c r="E649" s="381"/>
      <c r="F649" s="382"/>
      <c r="G649" s="749"/>
      <c r="I649" s="866" t="s">
        <v>1120</v>
      </c>
      <c r="J649" s="867"/>
    </row>
    <row r="650" spans="1:7" ht="13.5" thickBot="1">
      <c r="A650" s="368"/>
      <c r="B650" s="368"/>
      <c r="C650" s="369"/>
      <c r="D650" s="370"/>
      <c r="E650" s="371"/>
      <c r="F650" s="372"/>
      <c r="G650" s="749"/>
    </row>
    <row r="651" spans="1:12" ht="16.5" thickBot="1">
      <c r="A651" s="754" t="s">
        <v>180</v>
      </c>
      <c r="B651" s="374" t="s">
        <v>16</v>
      </c>
      <c r="C651" s="375" t="s">
        <v>312</v>
      </c>
      <c r="D651" s="870" t="s">
        <v>2</v>
      </c>
      <c r="E651" s="870"/>
      <c r="F651" s="376" t="s">
        <v>313</v>
      </c>
      <c r="G651" s="749"/>
      <c r="H651" s="730" t="s">
        <v>16</v>
      </c>
      <c r="I651" s="390" t="s">
        <v>314</v>
      </c>
      <c r="J651" s="868" t="s">
        <v>2</v>
      </c>
      <c r="K651" s="869"/>
      <c r="L651" s="391" t="s">
        <v>315</v>
      </c>
    </row>
    <row r="652" spans="1:12" s="377" customFormat="1" ht="16.5" customHeight="1">
      <c r="A652" s="755"/>
      <c r="B652" s="378">
        <v>1</v>
      </c>
      <c r="C652" s="379" t="s">
        <v>21</v>
      </c>
      <c r="D652" s="380">
        <v>5644</v>
      </c>
      <c r="E652" s="381"/>
      <c r="F652" s="382">
        <v>0.13385509308668328</v>
      </c>
      <c r="G652" s="750"/>
      <c r="H652" s="387">
        <v>1</v>
      </c>
      <c r="I652" s="389" t="s">
        <v>151</v>
      </c>
      <c r="J652" s="392">
        <v>926</v>
      </c>
      <c r="K652" s="393"/>
      <c r="L652" s="388">
        <v>0.1709748892171344</v>
      </c>
    </row>
    <row r="653" spans="1:12" ht="12.75">
      <c r="A653" s="755"/>
      <c r="B653" s="378">
        <v>2</v>
      </c>
      <c r="C653" s="379" t="s">
        <v>23</v>
      </c>
      <c r="D653" s="380">
        <v>2540</v>
      </c>
      <c r="E653" s="381"/>
      <c r="F653" s="382">
        <v>0.06023953515949247</v>
      </c>
      <c r="G653" s="749"/>
      <c r="H653" s="387">
        <v>2</v>
      </c>
      <c r="I653" s="389" t="s">
        <v>119</v>
      </c>
      <c r="J653" s="392">
        <v>901</v>
      </c>
      <c r="K653" s="393"/>
      <c r="L653" s="388">
        <v>0.1663589364844904</v>
      </c>
    </row>
    <row r="654" spans="1:12" ht="12.75">
      <c r="A654" s="755"/>
      <c r="B654" s="378">
        <v>3</v>
      </c>
      <c r="C654" s="379" t="s">
        <v>24</v>
      </c>
      <c r="D654" s="380">
        <v>2537</v>
      </c>
      <c r="E654" s="381"/>
      <c r="F654" s="382">
        <v>0.06016838610221748</v>
      </c>
      <c r="G654" s="749"/>
      <c r="H654" s="387">
        <v>3</v>
      </c>
      <c r="I654" s="389" t="s">
        <v>111</v>
      </c>
      <c r="J654" s="392">
        <v>818</v>
      </c>
      <c r="K654" s="393"/>
      <c r="L654" s="388">
        <v>0.15103397341211225</v>
      </c>
    </row>
    <row r="655" spans="1:12" ht="12.75">
      <c r="A655" s="755"/>
      <c r="B655" s="378">
        <v>4</v>
      </c>
      <c r="C655" s="379" t="s">
        <v>22</v>
      </c>
      <c r="D655" s="380">
        <v>2314</v>
      </c>
      <c r="E655" s="381"/>
      <c r="F655" s="382">
        <v>0.05487963951144314</v>
      </c>
      <c r="G655" s="749"/>
      <c r="H655" s="387">
        <v>4</v>
      </c>
      <c r="I655" s="389" t="s">
        <v>125</v>
      </c>
      <c r="J655" s="392">
        <v>492</v>
      </c>
      <c r="L655" s="388">
        <v>0.09084194977843427</v>
      </c>
    </row>
    <row r="656" spans="1:12" ht="12.75">
      <c r="A656" s="755"/>
      <c r="B656" s="378">
        <v>5</v>
      </c>
      <c r="C656" s="379" t="s">
        <v>26</v>
      </c>
      <c r="D656" s="380">
        <v>2196</v>
      </c>
      <c r="E656" s="381"/>
      <c r="F656" s="382">
        <v>0.05208110992529349</v>
      </c>
      <c r="G656" s="749"/>
      <c r="H656" s="387">
        <v>5</v>
      </c>
      <c r="I656" s="389" t="s">
        <v>149</v>
      </c>
      <c r="J656" s="392">
        <v>270</v>
      </c>
      <c r="K656" s="393"/>
      <c r="L656" s="388">
        <v>0.04985228951255539</v>
      </c>
    </row>
    <row r="657" spans="1:12" ht="12.75">
      <c r="A657" s="755"/>
      <c r="B657" s="378">
        <v>6</v>
      </c>
      <c r="C657" s="379" t="s">
        <v>25</v>
      </c>
      <c r="D657" s="380">
        <v>2062</v>
      </c>
      <c r="E657" s="381"/>
      <c r="F657" s="382">
        <v>0.04890311870034389</v>
      </c>
      <c r="G657" s="749"/>
      <c r="H657" s="387">
        <v>6</v>
      </c>
      <c r="I657" s="389" t="s">
        <v>128</v>
      </c>
      <c r="J657" s="392">
        <v>163</v>
      </c>
      <c r="K657" s="393"/>
      <c r="L657" s="388">
        <v>0.030096011816838995</v>
      </c>
    </row>
    <row r="658" spans="1:12" ht="12.75">
      <c r="A658" s="755"/>
      <c r="B658" s="378">
        <v>7</v>
      </c>
      <c r="C658" s="379" t="s">
        <v>27</v>
      </c>
      <c r="D658" s="380">
        <v>1888</v>
      </c>
      <c r="E658" s="381"/>
      <c r="F658" s="382">
        <v>0.0447764733783944</v>
      </c>
      <c r="G658" s="749"/>
      <c r="I658" s="389" t="s">
        <v>97</v>
      </c>
      <c r="J658" s="392">
        <v>1487</v>
      </c>
      <c r="K658" s="393"/>
      <c r="L658" s="388">
        <v>0.2745568685376662</v>
      </c>
    </row>
    <row r="659" spans="1:12" ht="12.75">
      <c r="A659" s="755"/>
      <c r="B659" s="378">
        <v>8</v>
      </c>
      <c r="C659" s="379" t="s">
        <v>28</v>
      </c>
      <c r="D659" s="380">
        <v>1687</v>
      </c>
      <c r="E659" s="381"/>
      <c r="F659" s="382">
        <v>0.04000948654097</v>
      </c>
      <c r="G659" s="749"/>
      <c r="I659" s="389" t="s">
        <v>148</v>
      </c>
      <c r="J659" s="392">
        <v>470</v>
      </c>
      <c r="L659" s="388">
        <v>0.08677991137370754</v>
      </c>
    </row>
    <row r="660" spans="1:10" ht="12.75">
      <c r="A660" s="755"/>
      <c r="B660" s="378">
        <v>9</v>
      </c>
      <c r="C660" s="379" t="s">
        <v>33</v>
      </c>
      <c r="D660" s="380">
        <v>1677</v>
      </c>
      <c r="E660" s="381"/>
      <c r="F660" s="382">
        <v>0.039772323016720026</v>
      </c>
      <c r="G660" s="749"/>
      <c r="J660" s="392"/>
    </row>
    <row r="661" spans="1:10" ht="12.75">
      <c r="A661" s="755"/>
      <c r="B661" s="378">
        <v>10</v>
      </c>
      <c r="C661" s="385" t="s">
        <v>30</v>
      </c>
      <c r="D661" s="380">
        <v>1241</v>
      </c>
      <c r="E661" s="381"/>
      <c r="F661" s="382">
        <v>0.029431993359421323</v>
      </c>
      <c r="G661" s="749"/>
      <c r="J661" s="392"/>
    </row>
    <row r="662" spans="1:10" ht="12.75">
      <c r="A662" s="755"/>
      <c r="B662" s="378"/>
      <c r="C662" s="383"/>
      <c r="D662" s="380"/>
      <c r="E662" s="381"/>
      <c r="F662" s="382"/>
      <c r="G662" s="749"/>
      <c r="J662" s="392"/>
    </row>
    <row r="663" spans="1:11" ht="45" customHeight="1">
      <c r="A663" s="755"/>
      <c r="B663" s="378"/>
      <c r="C663" s="866" t="s">
        <v>1121</v>
      </c>
      <c r="D663" s="867"/>
      <c r="E663" s="381"/>
      <c r="F663" s="382"/>
      <c r="G663" s="749"/>
      <c r="I663" s="866" t="s">
        <v>1122</v>
      </c>
      <c r="J663" s="867"/>
      <c r="K663" s="867"/>
    </row>
    <row r="664" spans="1:10" ht="13.5" thickBot="1">
      <c r="A664" s="755"/>
      <c r="B664" s="378"/>
      <c r="C664" s="383"/>
      <c r="D664" s="380"/>
      <c r="E664" s="381"/>
      <c r="F664" s="382"/>
      <c r="G664" s="749"/>
      <c r="J664" s="392"/>
    </row>
    <row r="665" spans="1:12" ht="16.5" thickBot="1">
      <c r="A665" s="754" t="s">
        <v>184</v>
      </c>
      <c r="B665" s="374" t="s">
        <v>16</v>
      </c>
      <c r="C665" s="375" t="s">
        <v>312</v>
      </c>
      <c r="D665" s="870" t="s">
        <v>2</v>
      </c>
      <c r="E665" s="870"/>
      <c r="F665" s="376" t="s">
        <v>313</v>
      </c>
      <c r="G665" s="749"/>
      <c r="H665" s="730" t="s">
        <v>16</v>
      </c>
      <c r="I665" s="390" t="s">
        <v>314</v>
      </c>
      <c r="J665" s="868" t="s">
        <v>2</v>
      </c>
      <c r="K665" s="869"/>
      <c r="L665" s="391" t="s">
        <v>315</v>
      </c>
    </row>
    <row r="666" spans="1:12" s="377" customFormat="1" ht="16.5" customHeight="1">
      <c r="A666" s="755"/>
      <c r="B666" s="378">
        <v>1</v>
      </c>
      <c r="C666" s="379" t="s">
        <v>21</v>
      </c>
      <c r="D666" s="380">
        <v>3721</v>
      </c>
      <c r="E666" s="381"/>
      <c r="F666" s="382">
        <v>0.11689494847951747</v>
      </c>
      <c r="G666" s="750"/>
      <c r="H666" s="387">
        <v>1</v>
      </c>
      <c r="I666" s="389" t="s">
        <v>111</v>
      </c>
      <c r="J666" s="392">
        <v>847</v>
      </c>
      <c r="K666" s="393"/>
      <c r="L666" s="388">
        <v>0.17453121780342057</v>
      </c>
    </row>
    <row r="667" spans="1:12" ht="12.75">
      <c r="A667" s="755"/>
      <c r="B667" s="378">
        <v>2</v>
      </c>
      <c r="C667" s="379" t="s">
        <v>25</v>
      </c>
      <c r="D667" s="380">
        <v>2101</v>
      </c>
      <c r="E667" s="381"/>
      <c r="F667" s="382">
        <v>0.06600276451369691</v>
      </c>
      <c r="G667" s="749"/>
      <c r="H667" s="387">
        <v>2</v>
      </c>
      <c r="I667" s="389" t="s">
        <v>119</v>
      </c>
      <c r="J667" s="392">
        <v>663</v>
      </c>
      <c r="K667" s="393"/>
      <c r="L667" s="388">
        <v>0.1366165258602926</v>
      </c>
    </row>
    <row r="668" spans="1:12" ht="12.75">
      <c r="A668" s="755"/>
      <c r="B668" s="378">
        <v>3</v>
      </c>
      <c r="C668" s="379" t="s">
        <v>22</v>
      </c>
      <c r="D668" s="380">
        <v>2037</v>
      </c>
      <c r="E668" s="381"/>
      <c r="F668" s="382">
        <v>0.06399220909776325</v>
      </c>
      <c r="G668" s="749"/>
      <c r="H668" s="387">
        <v>3</v>
      </c>
      <c r="I668" s="389" t="s">
        <v>125</v>
      </c>
      <c r="J668" s="392">
        <v>600</v>
      </c>
      <c r="L668" s="388">
        <v>0.123634865031939</v>
      </c>
    </row>
    <row r="669" spans="1:12" ht="12.75">
      <c r="A669" s="755"/>
      <c r="B669" s="378">
        <v>4</v>
      </c>
      <c r="C669" s="379" t="s">
        <v>23</v>
      </c>
      <c r="D669" s="380">
        <v>1914</v>
      </c>
      <c r="E669" s="381"/>
      <c r="F669" s="382">
        <v>0.06012817290776577</v>
      </c>
      <c r="G669" s="749"/>
      <c r="H669" s="387">
        <v>4</v>
      </c>
      <c r="I669" s="389" t="s">
        <v>151</v>
      </c>
      <c r="J669" s="392">
        <v>568</v>
      </c>
      <c r="K669" s="393"/>
      <c r="L669" s="388">
        <v>0.11704100556356893</v>
      </c>
    </row>
    <row r="670" spans="1:12" ht="12.75">
      <c r="A670" s="755"/>
      <c r="B670" s="378">
        <v>5</v>
      </c>
      <c r="C670" s="379" t="s">
        <v>24</v>
      </c>
      <c r="D670" s="380">
        <v>1846</v>
      </c>
      <c r="E670" s="381"/>
      <c r="F670" s="382">
        <v>0.05799195777833627</v>
      </c>
      <c r="G670" s="749"/>
      <c r="H670" s="387">
        <v>5</v>
      </c>
      <c r="I670" s="389" t="s">
        <v>149</v>
      </c>
      <c r="J670" s="392">
        <v>413</v>
      </c>
      <c r="K670" s="393"/>
      <c r="L670" s="388">
        <v>0.08510199876365135</v>
      </c>
    </row>
    <row r="671" spans="1:12" ht="12.75">
      <c r="A671" s="755"/>
      <c r="B671" s="378">
        <v>6</v>
      </c>
      <c r="C671" s="379" t="s">
        <v>27</v>
      </c>
      <c r="D671" s="380">
        <v>1606</v>
      </c>
      <c r="E671" s="381"/>
      <c r="F671" s="382">
        <v>0.050452374968585074</v>
      </c>
      <c r="G671" s="749"/>
      <c r="H671" s="387">
        <v>6</v>
      </c>
      <c r="I671" s="389" t="s">
        <v>128</v>
      </c>
      <c r="J671" s="392">
        <v>122</v>
      </c>
      <c r="K671" s="393"/>
      <c r="L671" s="388">
        <v>0.02513908922316093</v>
      </c>
    </row>
    <row r="672" spans="1:12" ht="12.75">
      <c r="A672" s="755"/>
      <c r="B672" s="378">
        <v>7</v>
      </c>
      <c r="C672" s="379" t="s">
        <v>28</v>
      </c>
      <c r="D672" s="380">
        <v>1599</v>
      </c>
      <c r="E672" s="381"/>
      <c r="F672" s="382">
        <v>0.05023247046996733</v>
      </c>
      <c r="G672" s="749"/>
      <c r="I672" s="389" t="s">
        <v>97</v>
      </c>
      <c r="J672" s="392">
        <v>1326</v>
      </c>
      <c r="K672" s="393"/>
      <c r="L672" s="388">
        <v>0.2732330517205852</v>
      </c>
    </row>
    <row r="673" spans="1:12" ht="12.75">
      <c r="A673" s="755"/>
      <c r="B673" s="378">
        <v>8</v>
      </c>
      <c r="C673" s="379" t="s">
        <v>26</v>
      </c>
      <c r="D673" s="380">
        <v>1524</v>
      </c>
      <c r="E673" s="381"/>
      <c r="F673" s="382">
        <v>0.04787635084192008</v>
      </c>
      <c r="G673" s="749"/>
      <c r="I673" s="389" t="s">
        <v>148</v>
      </c>
      <c r="J673" s="392">
        <v>439</v>
      </c>
      <c r="L673" s="388">
        <v>0.09045950958170204</v>
      </c>
    </row>
    <row r="674" spans="1:10" ht="12.75">
      <c r="A674" s="755"/>
      <c r="B674" s="378">
        <v>9</v>
      </c>
      <c r="C674" s="379" t="s">
        <v>33</v>
      </c>
      <c r="D674" s="380">
        <v>1151</v>
      </c>
      <c r="E674" s="381"/>
      <c r="F674" s="382">
        <v>0.03615858255843177</v>
      </c>
      <c r="G674" s="749"/>
      <c r="J674" s="392"/>
    </row>
    <row r="675" spans="1:10" ht="12.75">
      <c r="A675" s="755"/>
      <c r="B675" s="378">
        <v>10</v>
      </c>
      <c r="C675" s="366" t="s">
        <v>32</v>
      </c>
      <c r="D675" s="380">
        <v>1024</v>
      </c>
      <c r="E675" s="381"/>
      <c r="F675" s="382">
        <v>0.032168886654938424</v>
      </c>
      <c r="G675" s="749"/>
      <c r="J675" s="392"/>
    </row>
    <row r="676" spans="1:10" ht="12.75">
      <c r="A676" s="755"/>
      <c r="B676" s="378"/>
      <c r="C676" s="383"/>
      <c r="D676" s="380"/>
      <c r="E676" s="381"/>
      <c r="F676" s="382"/>
      <c r="G676" s="749"/>
      <c r="J676" s="392"/>
    </row>
    <row r="677" spans="1:10" ht="45" customHeight="1">
      <c r="A677" s="755"/>
      <c r="B677" s="378"/>
      <c r="C677" s="866" t="s">
        <v>1123</v>
      </c>
      <c r="D677" s="867"/>
      <c r="E677" s="381"/>
      <c r="F677" s="382"/>
      <c r="G677" s="749"/>
      <c r="I677" s="866" t="s">
        <v>1124</v>
      </c>
      <c r="J677" s="867"/>
    </row>
    <row r="678" spans="1:10" ht="13.5" thickBot="1">
      <c r="A678" s="755"/>
      <c r="B678" s="378"/>
      <c r="C678" s="383"/>
      <c r="D678" s="380"/>
      <c r="E678" s="381"/>
      <c r="F678" s="382"/>
      <c r="G678" s="749"/>
      <c r="J678" s="392"/>
    </row>
    <row r="679" spans="1:12" ht="16.5" thickBot="1">
      <c r="A679" s="754" t="s">
        <v>219</v>
      </c>
      <c r="B679" s="374" t="s">
        <v>16</v>
      </c>
      <c r="C679" s="375" t="s">
        <v>312</v>
      </c>
      <c r="D679" s="870" t="s">
        <v>2</v>
      </c>
      <c r="E679" s="870"/>
      <c r="F679" s="376" t="s">
        <v>313</v>
      </c>
      <c r="G679" s="749"/>
      <c r="H679" s="730" t="s">
        <v>16</v>
      </c>
      <c r="I679" s="390" t="s">
        <v>314</v>
      </c>
      <c r="J679" s="868" t="s">
        <v>2</v>
      </c>
      <c r="K679" s="869"/>
      <c r="L679" s="391" t="s">
        <v>315</v>
      </c>
    </row>
    <row r="680" spans="1:12" s="377" customFormat="1" ht="16.5" customHeight="1">
      <c r="A680" s="755"/>
      <c r="B680" s="378">
        <v>1</v>
      </c>
      <c r="C680" s="379" t="s">
        <v>21</v>
      </c>
      <c r="D680" s="380">
        <v>640</v>
      </c>
      <c r="E680" s="381"/>
      <c r="F680" s="382">
        <v>0.1068982796058126</v>
      </c>
      <c r="G680" s="750"/>
      <c r="H680" s="387">
        <v>1</v>
      </c>
      <c r="I680" s="389" t="s">
        <v>119</v>
      </c>
      <c r="J680" s="392">
        <v>127</v>
      </c>
      <c r="K680" s="393"/>
      <c r="L680" s="388">
        <v>0.17373461012311903</v>
      </c>
    </row>
    <row r="681" spans="1:12" ht="12.75">
      <c r="A681" s="755"/>
      <c r="B681" s="378">
        <v>2</v>
      </c>
      <c r="C681" s="379" t="s">
        <v>23</v>
      </c>
      <c r="D681" s="380">
        <v>457</v>
      </c>
      <c r="E681" s="381"/>
      <c r="F681" s="382">
        <v>0.07633205278102556</v>
      </c>
      <c r="G681" s="749"/>
      <c r="H681" s="387">
        <v>2</v>
      </c>
      <c r="I681" s="389" t="s">
        <v>151</v>
      </c>
      <c r="J681" s="392">
        <v>110</v>
      </c>
      <c r="K681" s="393"/>
      <c r="L681" s="388">
        <v>0.15047879616963064</v>
      </c>
    </row>
    <row r="682" spans="1:12" ht="12.75">
      <c r="A682" s="755"/>
      <c r="B682" s="378">
        <v>3</v>
      </c>
      <c r="C682" s="379" t="s">
        <v>22</v>
      </c>
      <c r="D682" s="380">
        <v>396</v>
      </c>
      <c r="E682" s="381"/>
      <c r="F682" s="382">
        <v>0.06614331050609654</v>
      </c>
      <c r="G682" s="749"/>
      <c r="H682" s="387">
        <v>3</v>
      </c>
      <c r="I682" s="389" t="s">
        <v>111</v>
      </c>
      <c r="J682" s="392">
        <v>109</v>
      </c>
      <c r="K682" s="393"/>
      <c r="L682" s="388">
        <v>0.1491108071135431</v>
      </c>
    </row>
    <row r="683" spans="1:12" ht="12.75">
      <c r="A683" s="755"/>
      <c r="B683" s="378">
        <v>4</v>
      </c>
      <c r="C683" s="379" t="s">
        <v>27</v>
      </c>
      <c r="D683" s="380">
        <v>375</v>
      </c>
      <c r="E683" s="381"/>
      <c r="F683" s="382">
        <v>0.06263571070653082</v>
      </c>
      <c r="G683" s="749"/>
      <c r="H683" s="387">
        <v>4</v>
      </c>
      <c r="I683" s="389" t="s">
        <v>125</v>
      </c>
      <c r="J683" s="392">
        <v>63</v>
      </c>
      <c r="L683" s="388">
        <v>0.08618331053351573</v>
      </c>
    </row>
    <row r="684" spans="1:12" ht="12.75">
      <c r="A684" s="755"/>
      <c r="B684" s="378">
        <v>5</v>
      </c>
      <c r="C684" s="379" t="s">
        <v>25</v>
      </c>
      <c r="D684" s="380">
        <v>315</v>
      </c>
      <c r="E684" s="381"/>
      <c r="F684" s="382">
        <v>0.05261399699348589</v>
      </c>
      <c r="G684" s="749"/>
      <c r="H684" s="387">
        <v>5</v>
      </c>
      <c r="I684" s="389" t="s">
        <v>149</v>
      </c>
      <c r="J684" s="392">
        <v>32</v>
      </c>
      <c r="K684" s="393"/>
      <c r="L684" s="388">
        <v>0.04377564979480164</v>
      </c>
    </row>
    <row r="685" spans="1:12" ht="12.75">
      <c r="A685" s="755"/>
      <c r="B685" s="378">
        <v>6</v>
      </c>
      <c r="C685" s="379" t="s">
        <v>26</v>
      </c>
      <c r="D685" s="380">
        <v>282</v>
      </c>
      <c r="E685" s="381"/>
      <c r="F685" s="382">
        <v>0.04710205445131117</v>
      </c>
      <c r="G685" s="749"/>
      <c r="H685" s="387">
        <v>6</v>
      </c>
      <c r="I685" s="389" t="s">
        <v>128</v>
      </c>
      <c r="J685" s="392">
        <v>29</v>
      </c>
      <c r="K685" s="393"/>
      <c r="L685" s="388">
        <v>0.03967168262653899</v>
      </c>
    </row>
    <row r="686" spans="1:12" ht="12.75">
      <c r="A686" s="755"/>
      <c r="B686" s="378">
        <v>7</v>
      </c>
      <c r="C686" s="379" t="s">
        <v>33</v>
      </c>
      <c r="D686" s="380">
        <v>238</v>
      </c>
      <c r="E686" s="381"/>
      <c r="F686" s="382">
        <v>0.03975279772841156</v>
      </c>
      <c r="G686" s="749"/>
      <c r="I686" s="389" t="s">
        <v>97</v>
      </c>
      <c r="J686" s="392">
        <v>232</v>
      </c>
      <c r="K686" s="393"/>
      <c r="L686" s="388">
        <v>0.3173734610123119</v>
      </c>
    </row>
    <row r="687" spans="1:12" ht="12.75">
      <c r="A687" s="755"/>
      <c r="B687" s="378">
        <v>8</v>
      </c>
      <c r="C687" s="379" t="s">
        <v>24</v>
      </c>
      <c r="D687" s="380">
        <v>224</v>
      </c>
      <c r="E687" s="381"/>
      <c r="F687" s="382">
        <v>0.03741439786203441</v>
      </c>
      <c r="G687" s="749"/>
      <c r="I687" s="389" t="s">
        <v>148</v>
      </c>
      <c r="J687" s="392">
        <v>47</v>
      </c>
      <c r="L687" s="388">
        <v>0.06429548563611491</v>
      </c>
    </row>
    <row r="688" spans="1:10" ht="12.75">
      <c r="A688" s="755"/>
      <c r="B688" s="378">
        <v>9</v>
      </c>
      <c r="C688" s="379" t="s">
        <v>32</v>
      </c>
      <c r="D688" s="380">
        <v>211</v>
      </c>
      <c r="E688" s="381"/>
      <c r="F688" s="382">
        <v>0.035243026557541336</v>
      </c>
      <c r="G688" s="749"/>
      <c r="J688" s="392"/>
    </row>
    <row r="689" spans="1:10" ht="12.75">
      <c r="A689" s="755"/>
      <c r="B689" s="378">
        <v>10</v>
      </c>
      <c r="C689" s="384" t="s">
        <v>29</v>
      </c>
      <c r="D689" s="380">
        <v>203</v>
      </c>
      <c r="E689" s="381"/>
      <c r="F689" s="382">
        <v>0.033906798062468685</v>
      </c>
      <c r="G689" s="749"/>
      <c r="J689" s="392"/>
    </row>
    <row r="690" spans="1:10" ht="12.75">
      <c r="A690" s="755"/>
      <c r="B690" s="378"/>
      <c r="C690" s="383"/>
      <c r="D690" s="380"/>
      <c r="E690" s="381"/>
      <c r="F690" s="382"/>
      <c r="G690" s="749"/>
      <c r="J690" s="392"/>
    </row>
    <row r="691" spans="1:10" ht="45" customHeight="1">
      <c r="A691" s="755"/>
      <c r="B691" s="378"/>
      <c r="C691" s="866" t="s">
        <v>1125</v>
      </c>
      <c r="D691" s="867"/>
      <c r="E691" s="381"/>
      <c r="F691" s="382"/>
      <c r="G691" s="749"/>
      <c r="I691" s="866" t="s">
        <v>1126</v>
      </c>
      <c r="J691" s="873"/>
    </row>
    <row r="692" spans="1:10" ht="13.5" thickBot="1">
      <c r="A692" s="755"/>
      <c r="B692" s="378"/>
      <c r="C692" s="383"/>
      <c r="D692" s="380"/>
      <c r="E692" s="381"/>
      <c r="F692" s="382"/>
      <c r="G692" s="749"/>
      <c r="J692" s="392"/>
    </row>
    <row r="693" spans="1:12" ht="16.5" thickBot="1">
      <c r="A693" s="754" t="s">
        <v>212</v>
      </c>
      <c r="B693" s="374" t="s">
        <v>16</v>
      </c>
      <c r="C693" s="375" t="s">
        <v>312</v>
      </c>
      <c r="D693" s="870" t="s">
        <v>2</v>
      </c>
      <c r="E693" s="870"/>
      <c r="F693" s="376" t="s">
        <v>313</v>
      </c>
      <c r="G693" s="749"/>
      <c r="H693" s="730" t="s">
        <v>16</v>
      </c>
      <c r="I693" s="390" t="s">
        <v>314</v>
      </c>
      <c r="J693" s="868" t="s">
        <v>2</v>
      </c>
      <c r="K693" s="869"/>
      <c r="L693" s="391" t="s">
        <v>315</v>
      </c>
    </row>
    <row r="694" spans="1:12" s="377" customFormat="1" ht="16.5" customHeight="1">
      <c r="A694" s="755"/>
      <c r="B694" s="378">
        <v>1</v>
      </c>
      <c r="C694" s="379" t="s">
        <v>21</v>
      </c>
      <c r="D694" s="380">
        <v>2253</v>
      </c>
      <c r="E694" s="381"/>
      <c r="F694" s="382">
        <v>0.09909394792399719</v>
      </c>
      <c r="G694" s="750"/>
      <c r="H694" s="387">
        <v>1</v>
      </c>
      <c r="I694" s="389" t="s">
        <v>151</v>
      </c>
      <c r="J694" s="392">
        <v>653</v>
      </c>
      <c r="K694" s="393"/>
      <c r="L694" s="388">
        <v>0.2347232207045291</v>
      </c>
    </row>
    <row r="695" spans="1:12" ht="12.75">
      <c r="A695" s="755"/>
      <c r="B695" s="378">
        <v>2</v>
      </c>
      <c r="C695" s="379" t="s">
        <v>28</v>
      </c>
      <c r="D695" s="380">
        <v>1786</v>
      </c>
      <c r="E695" s="381"/>
      <c r="F695" s="382">
        <v>0.07855383532723434</v>
      </c>
      <c r="G695" s="749"/>
      <c r="H695" s="387">
        <v>2</v>
      </c>
      <c r="I695" s="389" t="s">
        <v>111</v>
      </c>
      <c r="J695" s="392">
        <v>399</v>
      </c>
      <c r="K695" s="393"/>
      <c r="L695" s="388">
        <v>0.1434219985621855</v>
      </c>
    </row>
    <row r="696" spans="1:12" ht="12.75">
      <c r="A696" s="755"/>
      <c r="B696" s="378">
        <v>3</v>
      </c>
      <c r="C696" s="379" t="s">
        <v>23</v>
      </c>
      <c r="D696" s="380">
        <v>1472</v>
      </c>
      <c r="E696" s="381"/>
      <c r="F696" s="382">
        <v>0.06474313863476425</v>
      </c>
      <c r="G696" s="749"/>
      <c r="H696" s="387">
        <v>3</v>
      </c>
      <c r="I696" s="389" t="s">
        <v>119</v>
      </c>
      <c r="J696" s="392">
        <v>337</v>
      </c>
      <c r="K696" s="393"/>
      <c r="L696" s="388">
        <v>0.12113587347232208</v>
      </c>
    </row>
    <row r="697" spans="1:12" ht="12.75">
      <c r="A697" s="755"/>
      <c r="B697" s="378">
        <v>4</v>
      </c>
      <c r="C697" s="379" t="s">
        <v>22</v>
      </c>
      <c r="D697" s="380">
        <v>1426</v>
      </c>
      <c r="E697" s="381"/>
      <c r="F697" s="382">
        <v>0.06271991555242787</v>
      </c>
      <c r="G697" s="749"/>
      <c r="H697" s="387">
        <v>4</v>
      </c>
      <c r="I697" s="389" t="s">
        <v>125</v>
      </c>
      <c r="J697" s="392">
        <v>235</v>
      </c>
      <c r="L697" s="388">
        <v>0.08447160316319195</v>
      </c>
    </row>
    <row r="698" spans="1:12" ht="12.75">
      <c r="A698" s="755"/>
      <c r="B698" s="378">
        <v>5</v>
      </c>
      <c r="C698" s="379" t="s">
        <v>24</v>
      </c>
      <c r="D698" s="380">
        <v>1350</v>
      </c>
      <c r="E698" s="381"/>
      <c r="F698" s="382">
        <v>0.05937719915552428</v>
      </c>
      <c r="G698" s="749"/>
      <c r="H698" s="387">
        <v>5</v>
      </c>
      <c r="I698" s="389" t="s">
        <v>149</v>
      </c>
      <c r="J698" s="392">
        <v>196</v>
      </c>
      <c r="K698" s="393"/>
      <c r="L698" s="388">
        <v>0.0704529115744069</v>
      </c>
    </row>
    <row r="699" spans="1:12" ht="12.75">
      <c r="A699" s="755"/>
      <c r="B699" s="378">
        <v>6</v>
      </c>
      <c r="C699" s="379" t="s">
        <v>27</v>
      </c>
      <c r="D699" s="380">
        <v>1072</v>
      </c>
      <c r="E699" s="381"/>
      <c r="F699" s="382">
        <v>0.047149894440534836</v>
      </c>
      <c r="G699" s="749"/>
      <c r="H699" s="387">
        <v>6</v>
      </c>
      <c r="I699" s="389" t="s">
        <v>128</v>
      </c>
      <c r="J699" s="392">
        <v>91</v>
      </c>
      <c r="K699" s="393"/>
      <c r="L699" s="388">
        <v>0.03271028037383177</v>
      </c>
    </row>
    <row r="700" spans="1:12" ht="12.75">
      <c r="A700" s="755"/>
      <c r="B700" s="378">
        <v>7</v>
      </c>
      <c r="C700" s="379" t="s">
        <v>26</v>
      </c>
      <c r="D700" s="380">
        <v>1057</v>
      </c>
      <c r="E700" s="381"/>
      <c r="F700" s="382">
        <v>0.04649014778325123</v>
      </c>
      <c r="G700" s="749"/>
      <c r="I700" s="389" t="s">
        <v>97</v>
      </c>
      <c r="J700" s="392">
        <v>662</v>
      </c>
      <c r="K700" s="393"/>
      <c r="L700" s="388">
        <v>0.23795830337886412</v>
      </c>
    </row>
    <row r="701" spans="1:12" ht="12.75">
      <c r="A701" s="755"/>
      <c r="B701" s="378">
        <v>8</v>
      </c>
      <c r="C701" s="379" t="s">
        <v>25</v>
      </c>
      <c r="D701" s="380">
        <v>1038</v>
      </c>
      <c r="E701" s="381"/>
      <c r="F701" s="382">
        <v>0.04565446868402533</v>
      </c>
      <c r="G701" s="749"/>
      <c r="I701" s="389" t="s">
        <v>148</v>
      </c>
      <c r="J701" s="392">
        <v>237</v>
      </c>
      <c r="L701" s="388">
        <v>0.08519051042415528</v>
      </c>
    </row>
    <row r="702" spans="1:10" ht="12.75">
      <c r="A702" s="755"/>
      <c r="B702" s="378">
        <v>9</v>
      </c>
      <c r="C702" s="379" t="s">
        <v>29</v>
      </c>
      <c r="D702" s="380">
        <v>732</v>
      </c>
      <c r="E702" s="381"/>
      <c r="F702" s="382">
        <v>0.03219563687543983</v>
      </c>
      <c r="G702" s="749"/>
      <c r="J702" s="392"/>
    </row>
    <row r="703" spans="1:10" ht="12.75">
      <c r="A703" s="755"/>
      <c r="B703" s="378">
        <v>10</v>
      </c>
      <c r="C703" s="379" t="s">
        <v>30</v>
      </c>
      <c r="D703" s="380">
        <v>712</v>
      </c>
      <c r="E703" s="381"/>
      <c r="F703" s="382">
        <v>0.03131597466572836</v>
      </c>
      <c r="G703" s="749"/>
      <c r="J703" s="392"/>
    </row>
    <row r="704" spans="1:10" ht="12.75">
      <c r="A704" s="755"/>
      <c r="B704" s="378"/>
      <c r="C704" s="383"/>
      <c r="D704" s="380"/>
      <c r="E704" s="381"/>
      <c r="F704" s="382"/>
      <c r="G704" s="749"/>
      <c r="J704" s="392"/>
    </row>
    <row r="705" spans="1:10" ht="45" customHeight="1">
      <c r="A705" s="755"/>
      <c r="B705" s="378"/>
      <c r="C705" s="866" t="s">
        <v>1127</v>
      </c>
      <c r="D705" s="867"/>
      <c r="E705" s="381"/>
      <c r="F705" s="382"/>
      <c r="G705" s="749"/>
      <c r="I705" s="866" t="s">
        <v>1128</v>
      </c>
      <c r="J705" s="867"/>
    </row>
    <row r="706" spans="1:10" ht="13.5" thickBot="1">
      <c r="A706" s="755"/>
      <c r="B706" s="378"/>
      <c r="C706" s="383"/>
      <c r="D706" s="380"/>
      <c r="E706" s="381"/>
      <c r="F706" s="382"/>
      <c r="G706" s="749"/>
      <c r="J706" s="392"/>
    </row>
    <row r="707" spans="1:12" ht="16.5" thickBot="1">
      <c r="A707" s="754" t="s">
        <v>210</v>
      </c>
      <c r="B707" s="374" t="s">
        <v>16</v>
      </c>
      <c r="C707" s="375" t="s">
        <v>312</v>
      </c>
      <c r="D707" s="870" t="s">
        <v>2</v>
      </c>
      <c r="E707" s="870"/>
      <c r="F707" s="376" t="s">
        <v>313</v>
      </c>
      <c r="G707" s="749"/>
      <c r="H707" s="730" t="s">
        <v>16</v>
      </c>
      <c r="I707" s="390" t="s">
        <v>314</v>
      </c>
      <c r="J707" s="868" t="s">
        <v>2</v>
      </c>
      <c r="K707" s="869"/>
      <c r="L707" s="391" t="s">
        <v>315</v>
      </c>
    </row>
    <row r="708" spans="1:12" s="377" customFormat="1" ht="16.5" customHeight="1">
      <c r="A708" s="755"/>
      <c r="B708" s="378">
        <v>1</v>
      </c>
      <c r="C708" s="379" t="s">
        <v>21</v>
      </c>
      <c r="D708" s="380">
        <v>237</v>
      </c>
      <c r="E708" s="381"/>
      <c r="F708" s="382">
        <v>0.10413005272407733</v>
      </c>
      <c r="G708" s="750"/>
      <c r="H708" s="387">
        <v>1</v>
      </c>
      <c r="I708" s="389" t="s">
        <v>151</v>
      </c>
      <c r="J708" s="392">
        <v>55</v>
      </c>
      <c r="K708" s="393"/>
      <c r="L708" s="388">
        <v>0.19642857142857142</v>
      </c>
    </row>
    <row r="709" spans="1:12" ht="12.75">
      <c r="A709" s="755"/>
      <c r="B709" s="378">
        <v>2</v>
      </c>
      <c r="C709" s="379" t="s">
        <v>23</v>
      </c>
      <c r="D709" s="380">
        <v>189</v>
      </c>
      <c r="E709" s="381"/>
      <c r="F709" s="382">
        <v>0.08304042179261863</v>
      </c>
      <c r="G709" s="749"/>
      <c r="H709" s="387">
        <v>2</v>
      </c>
      <c r="I709" s="389" t="s">
        <v>119</v>
      </c>
      <c r="J709" s="392">
        <v>47</v>
      </c>
      <c r="K709" s="393"/>
      <c r="L709" s="388">
        <v>0.16785714285714284</v>
      </c>
    </row>
    <row r="710" spans="1:12" ht="12.75">
      <c r="A710" s="755"/>
      <c r="B710" s="378">
        <v>3</v>
      </c>
      <c r="C710" s="379" t="s">
        <v>22</v>
      </c>
      <c r="D710" s="380">
        <v>177</v>
      </c>
      <c r="E710" s="381"/>
      <c r="F710" s="382">
        <v>0.07776801405975395</v>
      </c>
      <c r="G710" s="749"/>
      <c r="H710" s="387">
        <v>3</v>
      </c>
      <c r="I710" s="389" t="s">
        <v>111</v>
      </c>
      <c r="J710" s="392">
        <v>31</v>
      </c>
      <c r="K710" s="393"/>
      <c r="L710" s="388">
        <v>0.11071428571428571</v>
      </c>
    </row>
    <row r="711" spans="1:12" ht="12.75">
      <c r="A711" s="755"/>
      <c r="B711" s="378">
        <v>4</v>
      </c>
      <c r="C711" s="379" t="s">
        <v>27</v>
      </c>
      <c r="D711" s="380">
        <v>161</v>
      </c>
      <c r="E711" s="381"/>
      <c r="F711" s="382">
        <v>0.07073813708260106</v>
      </c>
      <c r="G711" s="749"/>
      <c r="H711" s="387">
        <v>4</v>
      </c>
      <c r="I711" s="389" t="s">
        <v>125</v>
      </c>
      <c r="J711" s="392">
        <v>25</v>
      </c>
      <c r="L711" s="388">
        <v>0.08928571428571429</v>
      </c>
    </row>
    <row r="712" spans="1:12" ht="12.75">
      <c r="A712" s="755"/>
      <c r="B712" s="378">
        <v>5</v>
      </c>
      <c r="C712" s="379" t="s">
        <v>25</v>
      </c>
      <c r="D712" s="380">
        <v>130</v>
      </c>
      <c r="E712" s="381"/>
      <c r="F712" s="382">
        <v>0.05711775043936731</v>
      </c>
      <c r="G712" s="749"/>
      <c r="H712" s="387">
        <v>5</v>
      </c>
      <c r="I712" s="389" t="s">
        <v>149</v>
      </c>
      <c r="J712" s="392">
        <v>23</v>
      </c>
      <c r="K712" s="393"/>
      <c r="L712" s="388">
        <v>0.08214285714285714</v>
      </c>
    </row>
    <row r="713" spans="1:12" ht="12.75">
      <c r="A713" s="755"/>
      <c r="B713" s="378">
        <v>6</v>
      </c>
      <c r="C713" s="379" t="s">
        <v>26</v>
      </c>
      <c r="D713" s="380">
        <v>117</v>
      </c>
      <c r="E713" s="381"/>
      <c r="F713" s="382">
        <v>0.05140597539543058</v>
      </c>
      <c r="G713" s="749"/>
      <c r="H713" s="387">
        <v>6</v>
      </c>
      <c r="I713" s="389" t="s">
        <v>128</v>
      </c>
      <c r="J713" s="392">
        <v>2</v>
      </c>
      <c r="K713" s="393"/>
      <c r="L713" s="388">
        <v>0.007142857142857143</v>
      </c>
    </row>
    <row r="714" spans="1:12" ht="12.75">
      <c r="A714" s="755"/>
      <c r="B714" s="378">
        <v>7</v>
      </c>
      <c r="C714" s="379" t="s">
        <v>24</v>
      </c>
      <c r="D714" s="380">
        <v>108</v>
      </c>
      <c r="E714" s="381"/>
      <c r="F714" s="382">
        <v>0.04745166959578207</v>
      </c>
      <c r="G714" s="749"/>
      <c r="I714" s="389" t="s">
        <v>97</v>
      </c>
      <c r="J714" s="392">
        <v>88</v>
      </c>
      <c r="K714" s="393"/>
      <c r="L714" s="388">
        <v>0.3142857142857143</v>
      </c>
    </row>
    <row r="715" spans="1:12" ht="12.75">
      <c r="A715" s="755"/>
      <c r="B715" s="378">
        <v>8</v>
      </c>
      <c r="C715" s="366" t="s">
        <v>30</v>
      </c>
      <c r="D715" s="380">
        <v>81</v>
      </c>
      <c r="E715" s="381"/>
      <c r="F715" s="382">
        <v>0.035588752196836555</v>
      </c>
      <c r="G715" s="749"/>
      <c r="I715" s="389" t="s">
        <v>148</v>
      </c>
      <c r="J715" s="392">
        <v>23</v>
      </c>
      <c r="L715" s="388">
        <v>0.08214285714285714</v>
      </c>
    </row>
    <row r="716" spans="1:7" ht="12.75">
      <c r="A716" s="755"/>
      <c r="B716" s="378">
        <v>9</v>
      </c>
      <c r="C716" s="379" t="s">
        <v>29</v>
      </c>
      <c r="D716" s="380">
        <v>70</v>
      </c>
      <c r="E716" s="381"/>
      <c r="F716" s="382">
        <v>0.030755711775043937</v>
      </c>
      <c r="G716" s="749"/>
    </row>
    <row r="717" spans="1:7" ht="12.75">
      <c r="A717" s="755"/>
      <c r="B717" s="378">
        <v>10</v>
      </c>
      <c r="C717" s="379" t="s">
        <v>33</v>
      </c>
      <c r="D717" s="380">
        <v>66</v>
      </c>
      <c r="E717" s="381"/>
      <c r="F717" s="382">
        <v>0.02899824253075571</v>
      </c>
      <c r="G717" s="749"/>
    </row>
    <row r="718" ht="12.75">
      <c r="G718" s="749"/>
    </row>
    <row r="719" spans="3:10" ht="45" customHeight="1">
      <c r="C719" s="866" t="s">
        <v>1129</v>
      </c>
      <c r="D719" s="867"/>
      <c r="G719" s="749"/>
      <c r="I719" s="866" t="s">
        <v>1130</v>
      </c>
      <c r="J719" s="867"/>
    </row>
  </sheetData>
  <sheetProtection/>
  <mergeCells count="204">
    <mergeCell ref="I620:J620"/>
    <mergeCell ref="J566:K566"/>
    <mergeCell ref="J580:K580"/>
    <mergeCell ref="J594:K594"/>
    <mergeCell ref="J608:K608"/>
    <mergeCell ref="C705:D705"/>
    <mergeCell ref="I705:J705"/>
    <mergeCell ref="C719:D719"/>
    <mergeCell ref="I719:J719"/>
    <mergeCell ref="C634:D634"/>
    <mergeCell ref="I634:K634"/>
    <mergeCell ref="C649:D649"/>
    <mergeCell ref="I649:J649"/>
    <mergeCell ref="C663:D663"/>
    <mergeCell ref="I663:K663"/>
    <mergeCell ref="C677:D677"/>
    <mergeCell ref="I677:J677"/>
    <mergeCell ref="C691:D691"/>
    <mergeCell ref="I691:J691"/>
    <mergeCell ref="J679:K679"/>
    <mergeCell ref="J693:K693"/>
    <mergeCell ref="J707:K707"/>
    <mergeCell ref="D707:E707"/>
    <mergeCell ref="I550:J550"/>
    <mergeCell ref="C564:D564"/>
    <mergeCell ref="I564:J564"/>
    <mergeCell ref="C578:D578"/>
    <mergeCell ref="I578:J578"/>
    <mergeCell ref="C592:D592"/>
    <mergeCell ref="I592:J592"/>
    <mergeCell ref="C606:D606"/>
    <mergeCell ref="I606:K606"/>
    <mergeCell ref="D580:E580"/>
    <mergeCell ref="I396:J396"/>
    <mergeCell ref="C410:D410"/>
    <mergeCell ref="I410:J410"/>
    <mergeCell ref="I494:J494"/>
    <mergeCell ref="C508:D508"/>
    <mergeCell ref="I508:J508"/>
    <mergeCell ref="C522:D522"/>
    <mergeCell ref="I522:K522"/>
    <mergeCell ref="C536:D536"/>
    <mergeCell ref="I536:K536"/>
    <mergeCell ref="C424:D424"/>
    <mergeCell ref="C438:D438"/>
    <mergeCell ref="C452:D452"/>
    <mergeCell ref="C466:D466"/>
    <mergeCell ref="C480:D480"/>
    <mergeCell ref="C494:D494"/>
    <mergeCell ref="D426:E426"/>
    <mergeCell ref="D440:E440"/>
    <mergeCell ref="D454:E454"/>
    <mergeCell ref="D468:E468"/>
    <mergeCell ref="D482:E482"/>
    <mergeCell ref="D496:E496"/>
    <mergeCell ref="D510:E510"/>
    <mergeCell ref="D524:E524"/>
    <mergeCell ref="J6:K6"/>
    <mergeCell ref="I354:J354"/>
    <mergeCell ref="C368:D368"/>
    <mergeCell ref="I368:K368"/>
    <mergeCell ref="C382:D382"/>
    <mergeCell ref="I382:J382"/>
    <mergeCell ref="D76:E76"/>
    <mergeCell ref="D6:E6"/>
    <mergeCell ref="D20:E20"/>
    <mergeCell ref="D34:E34"/>
    <mergeCell ref="D48:E48"/>
    <mergeCell ref="D62:E62"/>
    <mergeCell ref="C284:D284"/>
    <mergeCell ref="C298:D298"/>
    <mergeCell ref="D90:E90"/>
    <mergeCell ref="D104:E104"/>
    <mergeCell ref="D118:E118"/>
    <mergeCell ref="D132:E132"/>
    <mergeCell ref="D146:E146"/>
    <mergeCell ref="D160:E160"/>
    <mergeCell ref="D174:E174"/>
    <mergeCell ref="D188:E188"/>
    <mergeCell ref="D202:E202"/>
    <mergeCell ref="C130:D130"/>
    <mergeCell ref="D356:E356"/>
    <mergeCell ref="D370:E370"/>
    <mergeCell ref="D384:E384"/>
    <mergeCell ref="D398:E398"/>
    <mergeCell ref="C312:D312"/>
    <mergeCell ref="C326:D326"/>
    <mergeCell ref="C340:D340"/>
    <mergeCell ref="C354:D354"/>
    <mergeCell ref="C396:D396"/>
    <mergeCell ref="C144:D144"/>
    <mergeCell ref="C186:D186"/>
    <mergeCell ref="C200:D200"/>
    <mergeCell ref="D538:E538"/>
    <mergeCell ref="D552:E552"/>
    <mergeCell ref="D566:E566"/>
    <mergeCell ref="C550:D550"/>
    <mergeCell ref="D679:E679"/>
    <mergeCell ref="D693:E693"/>
    <mergeCell ref="D594:E594"/>
    <mergeCell ref="D608:E608"/>
    <mergeCell ref="D622:E622"/>
    <mergeCell ref="D636:E636"/>
    <mergeCell ref="D651:E651"/>
    <mergeCell ref="D665:E665"/>
    <mergeCell ref="C620:D620"/>
    <mergeCell ref="D412:E412"/>
    <mergeCell ref="D258:E258"/>
    <mergeCell ref="D272:E272"/>
    <mergeCell ref="D286:E286"/>
    <mergeCell ref="D300:E300"/>
    <mergeCell ref="D314:E314"/>
    <mergeCell ref="D328:E328"/>
    <mergeCell ref="D342:E342"/>
    <mergeCell ref="J160:K160"/>
    <mergeCell ref="J174:K174"/>
    <mergeCell ref="J188:K188"/>
    <mergeCell ref="J202:K202"/>
    <mergeCell ref="I186:J186"/>
    <mergeCell ref="I200:J200"/>
    <mergeCell ref="J76:K76"/>
    <mergeCell ref="J90:K90"/>
    <mergeCell ref="J104:K104"/>
    <mergeCell ref="J118:K118"/>
    <mergeCell ref="J132:K132"/>
    <mergeCell ref="I116:J116"/>
    <mergeCell ref="I130:J130"/>
    <mergeCell ref="J146:K146"/>
    <mergeCell ref="J300:K300"/>
    <mergeCell ref="J314:K314"/>
    <mergeCell ref="J328:K328"/>
    <mergeCell ref="J342:K342"/>
    <mergeCell ref="J216:K216"/>
    <mergeCell ref="J230:K230"/>
    <mergeCell ref="J244:K244"/>
    <mergeCell ref="J258:K258"/>
    <mergeCell ref="J272:K272"/>
    <mergeCell ref="I312:J312"/>
    <mergeCell ref="I326:J326"/>
    <mergeCell ref="I340:J340"/>
    <mergeCell ref="I284:J284"/>
    <mergeCell ref="I298:J298"/>
    <mergeCell ref="J524:K524"/>
    <mergeCell ref="J538:K538"/>
    <mergeCell ref="J552:K552"/>
    <mergeCell ref="I144:J144"/>
    <mergeCell ref="C158:D158"/>
    <mergeCell ref="I158:J158"/>
    <mergeCell ref="C172:D172"/>
    <mergeCell ref="I172:J172"/>
    <mergeCell ref="J426:K426"/>
    <mergeCell ref="J440:K440"/>
    <mergeCell ref="J454:K454"/>
    <mergeCell ref="J468:K468"/>
    <mergeCell ref="J482:K482"/>
    <mergeCell ref="J356:K356"/>
    <mergeCell ref="J370:K370"/>
    <mergeCell ref="J384:K384"/>
    <mergeCell ref="J398:K398"/>
    <mergeCell ref="J412:K412"/>
    <mergeCell ref="I424:J424"/>
    <mergeCell ref="I438:J438"/>
    <mergeCell ref="I452:J452"/>
    <mergeCell ref="I466:K466"/>
    <mergeCell ref="I480:J480"/>
    <mergeCell ref="J286:K286"/>
    <mergeCell ref="C18:D18"/>
    <mergeCell ref="I18:J18"/>
    <mergeCell ref="C32:D32"/>
    <mergeCell ref="I32:J32"/>
    <mergeCell ref="C46:D46"/>
    <mergeCell ref="I46:J46"/>
    <mergeCell ref="C60:D60"/>
    <mergeCell ref="I60:J60"/>
    <mergeCell ref="C74:D74"/>
    <mergeCell ref="I74:J74"/>
    <mergeCell ref="J20:K20"/>
    <mergeCell ref="J34:K34"/>
    <mergeCell ref="J48:K48"/>
    <mergeCell ref="J62:K62"/>
    <mergeCell ref="C88:D88"/>
    <mergeCell ref="I88:J88"/>
    <mergeCell ref="C102:D102"/>
    <mergeCell ref="I102:J102"/>
    <mergeCell ref="C116:D116"/>
    <mergeCell ref="J636:K636"/>
    <mergeCell ref="J651:K651"/>
    <mergeCell ref="J665:K665"/>
    <mergeCell ref="C256:D256"/>
    <mergeCell ref="I256:J256"/>
    <mergeCell ref="C270:D270"/>
    <mergeCell ref="I270:J270"/>
    <mergeCell ref="C214:D214"/>
    <mergeCell ref="I214:J214"/>
    <mergeCell ref="C228:D228"/>
    <mergeCell ref="I228:J228"/>
    <mergeCell ref="C242:D242"/>
    <mergeCell ref="I242:J242"/>
    <mergeCell ref="D244:E244"/>
    <mergeCell ref="D216:E216"/>
    <mergeCell ref="D230:E230"/>
    <mergeCell ref="J622:K622"/>
    <mergeCell ref="J496:K496"/>
    <mergeCell ref="J510:K510"/>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B13"/>
  <sheetViews>
    <sheetView zoomScalePageLayoutView="0" workbookViewId="0" topLeftCell="A1">
      <selection activeCell="A1" sqref="A1"/>
    </sheetView>
  </sheetViews>
  <sheetFormatPr defaultColWidth="9.140625" defaultRowHeight="12.75"/>
  <cols>
    <col min="2" max="2" width="79.7109375" style="762" customWidth="1"/>
  </cols>
  <sheetData>
    <row r="1" ht="12.75">
      <c r="B1" s="769" t="s">
        <v>1131</v>
      </c>
    </row>
    <row r="3" ht="126">
      <c r="B3" s="762" t="s">
        <v>1132</v>
      </c>
    </row>
    <row r="4" ht="15.75">
      <c r="B4" s="764" t="s">
        <v>1133</v>
      </c>
    </row>
    <row r="5" ht="15.75">
      <c r="B5" s="762" t="s">
        <v>20</v>
      </c>
    </row>
    <row r="6" ht="120">
      <c r="B6" s="763" t="s">
        <v>1134</v>
      </c>
    </row>
    <row r="7" ht="15">
      <c r="B7" s="765" t="s">
        <v>1135</v>
      </c>
    </row>
    <row r="8" ht="15.75">
      <c r="B8" s="762" t="s">
        <v>1136</v>
      </c>
    </row>
    <row r="9" ht="126">
      <c r="B9" s="762" t="s">
        <v>1137</v>
      </c>
    </row>
    <row r="10" ht="15">
      <c r="B10" s="765" t="s">
        <v>1138</v>
      </c>
    </row>
    <row r="11" ht="15.75">
      <c r="B11" s="762" t="s">
        <v>1139</v>
      </c>
    </row>
    <row r="12" ht="150">
      <c r="B12" s="763" t="s">
        <v>1140</v>
      </c>
    </row>
    <row r="13" ht="15">
      <c r="B13" s="765" t="s">
        <v>1141</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E41"/>
  <sheetViews>
    <sheetView zoomScalePageLayoutView="0" workbookViewId="0" topLeftCell="A1">
      <selection activeCell="A1" sqref="A1"/>
    </sheetView>
  </sheetViews>
  <sheetFormatPr defaultColWidth="9.140625" defaultRowHeight="12.75"/>
  <cols>
    <col min="1" max="1" width="9.140625" style="77" customWidth="1"/>
    <col min="2" max="2" width="50.57421875" style="77" customWidth="1"/>
    <col min="3" max="3" width="11.57421875" style="77" customWidth="1"/>
    <col min="4" max="4" width="13.421875" style="77" customWidth="1"/>
    <col min="5" max="5" width="4.28125" style="77" bestFit="1" customWidth="1"/>
    <col min="6" max="16384" width="9.140625" style="77" customWidth="1"/>
  </cols>
  <sheetData>
    <row r="1" ht="15.75">
      <c r="B1" s="766" t="s">
        <v>1143</v>
      </c>
    </row>
    <row r="2" ht="12.75">
      <c r="B2" s="767" t="s">
        <v>1142</v>
      </c>
    </row>
    <row r="4" spans="2:4" ht="14.25" customHeight="1">
      <c r="B4" s="878" t="s">
        <v>316</v>
      </c>
      <c r="C4" s="880" t="s">
        <v>15</v>
      </c>
      <c r="D4" s="881"/>
    </row>
    <row r="5" spans="2:4" ht="14.25">
      <c r="B5" s="879"/>
      <c r="C5" s="394" t="s">
        <v>2</v>
      </c>
      <c r="D5" s="395" t="s">
        <v>112</v>
      </c>
    </row>
    <row r="6" spans="2:4" ht="15" customHeight="1">
      <c r="B6" s="396" t="s">
        <v>317</v>
      </c>
      <c r="C6" s="704">
        <v>197074</v>
      </c>
      <c r="D6" s="705">
        <v>0.10869570013457762</v>
      </c>
    </row>
    <row r="7" spans="2:4" ht="13.5" customHeight="1">
      <c r="B7" s="397" t="s">
        <v>318</v>
      </c>
      <c r="C7" s="704">
        <v>132169</v>
      </c>
      <c r="D7" s="705">
        <v>0.07289750038608335</v>
      </c>
    </row>
    <row r="8" spans="2:5" ht="13.5" customHeight="1">
      <c r="B8" s="397" t="s">
        <v>319</v>
      </c>
      <c r="C8" s="704">
        <v>127181</v>
      </c>
      <c r="D8" s="705">
        <v>0.0701463807443687</v>
      </c>
      <c r="E8" s="398"/>
    </row>
    <row r="9" spans="2:4" ht="13.5" customHeight="1">
      <c r="B9" s="397" t="s">
        <v>320</v>
      </c>
      <c r="C9" s="704">
        <v>65892</v>
      </c>
      <c r="D9" s="705">
        <v>0.03634257727182474</v>
      </c>
    </row>
    <row r="10" spans="2:4" ht="13.5" customHeight="1">
      <c r="B10" s="397" t="s">
        <v>321</v>
      </c>
      <c r="C10" s="704">
        <v>110091</v>
      </c>
      <c r="D10" s="705">
        <v>0.06072043153087564</v>
      </c>
    </row>
    <row r="11" spans="2:4" ht="13.5" customHeight="1">
      <c r="B11" s="397" t="s">
        <v>322</v>
      </c>
      <c r="C11" s="704">
        <v>156169</v>
      </c>
      <c r="D11" s="705">
        <v>0.08613464381053236</v>
      </c>
    </row>
    <row r="12" spans="2:4" ht="18" customHeight="1">
      <c r="B12" s="397" t="s">
        <v>323</v>
      </c>
      <c r="C12" s="704">
        <v>416520</v>
      </c>
      <c r="D12" s="705">
        <v>0.22973062413131246</v>
      </c>
    </row>
    <row r="13" spans="2:4" ht="15">
      <c r="B13" s="397" t="s">
        <v>51</v>
      </c>
      <c r="C13" s="704">
        <v>302381</v>
      </c>
      <c r="D13" s="705">
        <v>0.16677752774284643</v>
      </c>
    </row>
    <row r="14" spans="2:4" ht="13.5" customHeight="1">
      <c r="B14" s="399" t="s">
        <v>324</v>
      </c>
      <c r="C14" s="704">
        <v>54657</v>
      </c>
      <c r="D14" s="705">
        <v>0.03014593950625455</v>
      </c>
    </row>
    <row r="15" spans="2:4" ht="13.5" customHeight="1">
      <c r="B15" s="397" t="s">
        <v>325</v>
      </c>
      <c r="C15" s="704">
        <v>39260</v>
      </c>
      <c r="D15" s="705">
        <v>0.02165376045182783</v>
      </c>
    </row>
    <row r="16" spans="2:4" ht="13.5" customHeight="1">
      <c r="B16" s="399" t="s">
        <v>63</v>
      </c>
      <c r="C16" s="704">
        <v>37311</v>
      </c>
      <c r="D16" s="705">
        <v>0.020578794096234032</v>
      </c>
    </row>
    <row r="17" spans="2:4" ht="13.5" customHeight="1">
      <c r="B17" s="397" t="s">
        <v>99</v>
      </c>
      <c r="C17" s="704">
        <v>174375</v>
      </c>
      <c r="D17" s="705">
        <v>0.09</v>
      </c>
    </row>
    <row r="18" spans="2:4" ht="12" customHeight="1">
      <c r="B18" s="402" t="s">
        <v>326</v>
      </c>
      <c r="C18" s="710">
        <v>25838</v>
      </c>
      <c r="D18" s="711">
        <v>0.014250887991704724</v>
      </c>
    </row>
    <row r="19" spans="2:4" ht="12" customHeight="1">
      <c r="B19" s="402" t="s">
        <v>327</v>
      </c>
      <c r="C19" s="710">
        <v>23641</v>
      </c>
      <c r="D19" s="711">
        <v>0.013039137820724954</v>
      </c>
    </row>
    <row r="20" spans="2:4" ht="12" customHeight="1">
      <c r="B20" s="402" t="s">
        <v>328</v>
      </c>
      <c r="C20" s="710">
        <v>23533</v>
      </c>
      <c r="D20" s="711">
        <v>0.012979570675314933</v>
      </c>
    </row>
    <row r="21" spans="2:4" ht="12" customHeight="1">
      <c r="B21" s="402" t="s">
        <v>329</v>
      </c>
      <c r="C21" s="710">
        <v>18031</v>
      </c>
      <c r="D21" s="711">
        <v>0.009944955545259999</v>
      </c>
    </row>
    <row r="22" spans="2:4" ht="12.75" customHeight="1">
      <c r="B22" s="402" t="s">
        <v>330</v>
      </c>
      <c r="C22" s="710">
        <v>16760</v>
      </c>
      <c r="D22" s="711">
        <v>0.009243938491406888</v>
      </c>
    </row>
    <row r="23" spans="2:4" ht="12.75" customHeight="1">
      <c r="B23" s="402" t="s">
        <v>331</v>
      </c>
      <c r="C23" s="710">
        <v>16149</v>
      </c>
      <c r="D23" s="711">
        <v>0.008906942881726124</v>
      </c>
    </row>
    <row r="24" spans="2:4" ht="12.75" customHeight="1">
      <c r="B24" s="402" t="s">
        <v>332</v>
      </c>
      <c r="C24" s="710">
        <v>11154</v>
      </c>
      <c r="D24" s="711">
        <v>0.006151962406512675</v>
      </c>
    </row>
    <row r="25" spans="2:4" ht="12.75" customHeight="1">
      <c r="B25" s="402" t="s">
        <v>333</v>
      </c>
      <c r="C25" s="710">
        <v>10011</v>
      </c>
      <c r="D25" s="711">
        <v>0.005521543450923291</v>
      </c>
    </row>
    <row r="26" spans="2:4" ht="12.75" customHeight="1">
      <c r="B26" s="402" t="s">
        <v>334</v>
      </c>
      <c r="C26" s="710">
        <v>9725</v>
      </c>
      <c r="D26" s="711">
        <v>0.005363800825115273</v>
      </c>
    </row>
    <row r="27" spans="2:4" ht="12.75" customHeight="1">
      <c r="B27" s="402" t="s">
        <v>335</v>
      </c>
      <c r="C27" s="710">
        <v>7154</v>
      </c>
      <c r="D27" s="711" t="s">
        <v>45</v>
      </c>
    </row>
    <row r="28" spans="2:4" ht="12.75" customHeight="1">
      <c r="B28" s="402" t="s">
        <v>336</v>
      </c>
      <c r="C28" s="710">
        <v>6964</v>
      </c>
      <c r="D28" s="711" t="s">
        <v>45</v>
      </c>
    </row>
    <row r="29" spans="2:4" ht="15" customHeight="1">
      <c r="B29" s="402" t="s">
        <v>337</v>
      </c>
      <c r="C29" s="710">
        <v>2384</v>
      </c>
      <c r="D29" s="711" t="s">
        <v>45</v>
      </c>
    </row>
    <row r="30" spans="2:4" ht="15" customHeight="1">
      <c r="B30" s="402" t="s">
        <v>338</v>
      </c>
      <c r="C30" s="710">
        <v>1175</v>
      </c>
      <c r="D30" s="711" t="s">
        <v>45</v>
      </c>
    </row>
    <row r="31" spans="2:4" ht="15" customHeight="1">
      <c r="B31" s="402" t="s">
        <v>339</v>
      </c>
      <c r="C31" s="710">
        <v>680</v>
      </c>
      <c r="D31" s="711" t="s">
        <v>45</v>
      </c>
    </row>
    <row r="32" spans="2:4" ht="15" customHeight="1">
      <c r="B32" s="402" t="s">
        <v>340</v>
      </c>
      <c r="C32" s="710">
        <v>639</v>
      </c>
      <c r="D32" s="711" t="s">
        <v>45</v>
      </c>
    </row>
    <row r="33" spans="2:4" ht="15" customHeight="1">
      <c r="B33" s="402" t="s">
        <v>341</v>
      </c>
      <c r="C33" s="710">
        <v>348</v>
      </c>
      <c r="D33" s="711" t="s">
        <v>45</v>
      </c>
    </row>
    <row r="34" spans="2:4" ht="15" customHeight="1">
      <c r="B34" s="402" t="s">
        <v>342</v>
      </c>
      <c r="C34" s="710">
        <v>45</v>
      </c>
      <c r="D34" s="711" t="s">
        <v>45</v>
      </c>
    </row>
    <row r="35" spans="2:4" ht="15" customHeight="1">
      <c r="B35" s="402" t="s">
        <v>343</v>
      </c>
      <c r="C35" s="714">
        <v>34</v>
      </c>
      <c r="D35" s="711" t="s">
        <v>45</v>
      </c>
    </row>
    <row r="36" spans="2:4" ht="15" customHeight="1">
      <c r="B36" s="402" t="s">
        <v>344</v>
      </c>
      <c r="C36" s="714">
        <v>28</v>
      </c>
      <c r="D36" s="711" t="s">
        <v>45</v>
      </c>
    </row>
    <row r="37" spans="2:4" ht="15" customHeight="1">
      <c r="B37" s="403" t="s">
        <v>345</v>
      </c>
      <c r="C37" s="716">
        <v>82</v>
      </c>
      <c r="D37" s="711" t="s">
        <v>45</v>
      </c>
    </row>
    <row r="38" spans="2:4" ht="27" customHeight="1">
      <c r="B38" s="404" t="s">
        <v>346</v>
      </c>
      <c r="C38" s="718">
        <v>1813080</v>
      </c>
      <c r="D38" s="408"/>
    </row>
    <row r="40" spans="2:4" ht="29.25" customHeight="1">
      <c r="B40" s="882" t="s">
        <v>1162</v>
      </c>
      <c r="C40" s="867"/>
      <c r="D40" s="867"/>
    </row>
    <row r="41" ht="13.5">
      <c r="B41" s="724" t="s">
        <v>1144</v>
      </c>
    </row>
  </sheetData>
  <sheetProtection/>
  <mergeCells count="3">
    <mergeCell ref="B4:B5"/>
    <mergeCell ref="C4:D4"/>
    <mergeCell ref="B40:D40"/>
  </mergeCells>
  <printOptions/>
  <pageMargins left="0.75" right="0.75" top="1" bottom="1" header="0.5" footer="0.5"/>
  <pageSetup horizontalDpi="600" verticalDpi="600" orientation="landscape" scale="78" r:id="rId1"/>
</worksheet>
</file>

<file path=xl/worksheets/sheet28.xml><?xml version="1.0" encoding="utf-8"?>
<worksheet xmlns="http://schemas.openxmlformats.org/spreadsheetml/2006/main" xmlns:r="http://schemas.openxmlformats.org/officeDocument/2006/relationships">
  <dimension ref="B1:I41"/>
  <sheetViews>
    <sheetView zoomScalePageLayoutView="0" workbookViewId="0" topLeftCell="A1">
      <selection activeCell="A1" sqref="A1"/>
    </sheetView>
  </sheetViews>
  <sheetFormatPr defaultColWidth="9.140625" defaultRowHeight="12.75"/>
  <cols>
    <col min="1" max="1" width="9.140625" style="77" customWidth="1"/>
    <col min="2" max="2" width="50.57421875" style="77" customWidth="1"/>
    <col min="3" max="3" width="11.57421875" style="77" bestFit="1" customWidth="1"/>
    <col min="4" max="4" width="13.421875" style="77" bestFit="1" customWidth="1"/>
    <col min="5" max="5" width="11.57421875" style="77" bestFit="1" customWidth="1"/>
    <col min="6" max="6" width="13.421875" style="77" customWidth="1"/>
    <col min="7" max="7" width="11.57421875" style="77" customWidth="1"/>
    <col min="8" max="8" width="13.421875" style="77" customWidth="1"/>
    <col min="9" max="9" width="4.28125" style="77" bestFit="1" customWidth="1"/>
    <col min="10" max="16384" width="9.140625" style="77" customWidth="1"/>
  </cols>
  <sheetData>
    <row r="1" ht="12.75">
      <c r="B1" s="766" t="s">
        <v>1163</v>
      </c>
    </row>
    <row r="2" ht="12.75">
      <c r="B2" s="767"/>
    </row>
    <row r="4" spans="2:8" ht="14.25" customHeight="1">
      <c r="B4" s="878" t="s">
        <v>316</v>
      </c>
      <c r="C4" s="880" t="s">
        <v>0</v>
      </c>
      <c r="D4" s="881"/>
      <c r="E4" s="880" t="s">
        <v>14</v>
      </c>
      <c r="F4" s="881"/>
      <c r="G4" s="880" t="s">
        <v>15</v>
      </c>
      <c r="H4" s="881"/>
    </row>
    <row r="5" spans="2:8" ht="16.5">
      <c r="B5" s="879"/>
      <c r="C5" s="394" t="s">
        <v>2</v>
      </c>
      <c r="D5" s="395" t="s">
        <v>83</v>
      </c>
      <c r="E5" s="394" t="s">
        <v>2</v>
      </c>
      <c r="F5" s="395" t="s">
        <v>83</v>
      </c>
      <c r="G5" s="394" t="s">
        <v>2</v>
      </c>
      <c r="H5" s="395" t="s">
        <v>83</v>
      </c>
    </row>
    <row r="6" spans="2:8" ht="15" customHeight="1">
      <c r="B6" s="396" t="s">
        <v>317</v>
      </c>
      <c r="C6" s="701">
        <v>216370</v>
      </c>
      <c r="D6" s="702">
        <v>0.15247739653143344</v>
      </c>
      <c r="E6" s="701">
        <v>193076</v>
      </c>
      <c r="F6" s="703">
        <v>0.13221051132317332</v>
      </c>
      <c r="G6" s="704">
        <v>197074</v>
      </c>
      <c r="H6" s="705">
        <v>0.10869570013457762</v>
      </c>
    </row>
    <row r="7" spans="2:8" ht="13.5" customHeight="1">
      <c r="B7" s="397" t="s">
        <v>318</v>
      </c>
      <c r="C7" s="701">
        <v>138884</v>
      </c>
      <c r="D7" s="702">
        <v>0.09787249036313538</v>
      </c>
      <c r="E7" s="701">
        <v>131065</v>
      </c>
      <c r="F7" s="703">
        <v>0.1</v>
      </c>
      <c r="G7" s="704">
        <v>132169</v>
      </c>
      <c r="H7" s="705">
        <v>0.07289750038608335</v>
      </c>
    </row>
    <row r="8" spans="2:9" ht="13.5" customHeight="1">
      <c r="B8" s="397" t="s">
        <v>319</v>
      </c>
      <c r="C8" s="701">
        <v>147854</v>
      </c>
      <c r="D8" s="702">
        <v>0.11</v>
      </c>
      <c r="E8" s="701">
        <v>125973</v>
      </c>
      <c r="F8" s="703">
        <v>0.08626113417987795</v>
      </c>
      <c r="G8" s="704">
        <v>127181</v>
      </c>
      <c r="H8" s="705">
        <v>0.0701463807443687</v>
      </c>
      <c r="I8" s="398"/>
    </row>
    <row r="9" spans="2:8" ht="13.5" customHeight="1">
      <c r="B9" s="397" t="s">
        <v>320</v>
      </c>
      <c r="C9" s="701">
        <v>47703</v>
      </c>
      <c r="D9" s="702">
        <v>0.033616625441322594</v>
      </c>
      <c r="E9" s="701">
        <v>46468</v>
      </c>
      <c r="F9" s="703">
        <v>0.03181937703373396</v>
      </c>
      <c r="G9" s="704">
        <v>65892</v>
      </c>
      <c r="H9" s="705">
        <v>0.03634257727182474</v>
      </c>
    </row>
    <row r="10" spans="2:8" ht="13.5" customHeight="1">
      <c r="B10" s="397" t="s">
        <v>321</v>
      </c>
      <c r="C10" s="701">
        <v>89037</v>
      </c>
      <c r="D10" s="702">
        <v>0.0627449736792034</v>
      </c>
      <c r="E10" s="701">
        <v>97317</v>
      </c>
      <c r="F10" s="703">
        <v>0.06663868285254128</v>
      </c>
      <c r="G10" s="704">
        <v>110091</v>
      </c>
      <c r="H10" s="705">
        <v>0.06072043153087564</v>
      </c>
    </row>
    <row r="11" spans="2:8" ht="13.5" customHeight="1">
      <c r="B11" s="397" t="s">
        <v>322</v>
      </c>
      <c r="C11" s="701">
        <v>148771</v>
      </c>
      <c r="D11" s="702">
        <v>0.11</v>
      </c>
      <c r="E11" s="701">
        <v>164413</v>
      </c>
      <c r="F11" s="703">
        <v>0.11258326668346609</v>
      </c>
      <c r="G11" s="704">
        <v>156169</v>
      </c>
      <c r="H11" s="705">
        <v>0.08613464381053236</v>
      </c>
    </row>
    <row r="12" spans="2:8" ht="16.5" customHeight="1">
      <c r="B12" s="397" t="s">
        <v>323</v>
      </c>
      <c r="C12" s="701">
        <v>146538</v>
      </c>
      <c r="D12" s="702">
        <v>0.103266315722712</v>
      </c>
      <c r="E12" s="701">
        <v>151910</v>
      </c>
      <c r="F12" s="703">
        <v>0.1040217260306991</v>
      </c>
      <c r="G12" s="704">
        <v>416520</v>
      </c>
      <c r="H12" s="705">
        <v>0.22973062413131246</v>
      </c>
    </row>
    <row r="13" spans="2:8" ht="15">
      <c r="B13" s="397" t="s">
        <v>51</v>
      </c>
      <c r="C13" s="701">
        <v>300060</v>
      </c>
      <c r="D13" s="702">
        <v>0.21145430329168516</v>
      </c>
      <c r="E13" s="701">
        <v>296557</v>
      </c>
      <c r="F13" s="703">
        <v>0.20307004809746584</v>
      </c>
      <c r="G13" s="704">
        <v>302381</v>
      </c>
      <c r="H13" s="705">
        <v>0.16677752774284643</v>
      </c>
    </row>
    <row r="14" spans="2:8" ht="13.5" customHeight="1">
      <c r="B14" s="399" t="s">
        <v>324</v>
      </c>
      <c r="C14" s="400">
        <v>0</v>
      </c>
      <c r="D14" s="702">
        <v>0</v>
      </c>
      <c r="E14" s="401">
        <v>0</v>
      </c>
      <c r="F14" s="703">
        <v>0</v>
      </c>
      <c r="G14" s="704">
        <v>54657</v>
      </c>
      <c r="H14" s="705">
        <v>0.03014593950625455</v>
      </c>
    </row>
    <row r="15" spans="2:8" ht="13.5" customHeight="1">
      <c r="B15" s="397" t="s">
        <v>325</v>
      </c>
      <c r="C15" s="701">
        <v>49814</v>
      </c>
      <c r="D15" s="702">
        <v>0.03510426136163436</v>
      </c>
      <c r="E15" s="701">
        <v>49005</v>
      </c>
      <c r="F15" s="703">
        <v>0.03355661038861438</v>
      </c>
      <c r="G15" s="704">
        <v>39260</v>
      </c>
      <c r="H15" s="705">
        <v>0.02165376045182783</v>
      </c>
    </row>
    <row r="16" spans="2:8" ht="13.5" customHeight="1">
      <c r="B16" s="399" t="s">
        <v>63</v>
      </c>
      <c r="C16" s="401">
        <v>0</v>
      </c>
      <c r="D16" s="702">
        <v>0</v>
      </c>
      <c r="E16" s="701">
        <v>34541</v>
      </c>
      <c r="F16" s="703">
        <v>0.023652257513174763</v>
      </c>
      <c r="G16" s="704">
        <v>37311</v>
      </c>
      <c r="H16" s="705">
        <v>0.020578794096234032</v>
      </c>
    </row>
    <row r="17" spans="2:8" ht="13.5" customHeight="1">
      <c r="B17" s="397" t="s">
        <v>99</v>
      </c>
      <c r="C17" s="706">
        <v>133999</v>
      </c>
      <c r="D17" s="702">
        <v>0.09442999795635046</v>
      </c>
      <c r="E17" s="706">
        <v>170043</v>
      </c>
      <c r="F17" s="703">
        <v>0.11643845934723303</v>
      </c>
      <c r="G17" s="704">
        <v>174375</v>
      </c>
      <c r="H17" s="705">
        <v>0.09</v>
      </c>
    </row>
    <row r="18" spans="2:8" ht="12" customHeight="1">
      <c r="B18" s="402" t="s">
        <v>326</v>
      </c>
      <c r="C18" s="707">
        <v>8940</v>
      </c>
      <c r="D18" s="708">
        <v>0.006300078222447728</v>
      </c>
      <c r="E18" s="707">
        <v>35556</v>
      </c>
      <c r="F18" s="709">
        <v>0.024347287806908945</v>
      </c>
      <c r="G18" s="710">
        <v>25838</v>
      </c>
      <c r="H18" s="711">
        <v>0.014250887991704724</v>
      </c>
    </row>
    <row r="19" spans="2:8" ht="12" customHeight="1">
      <c r="B19" s="402" t="s">
        <v>327</v>
      </c>
      <c r="C19" s="712">
        <v>0</v>
      </c>
      <c r="D19" s="708">
        <v>0</v>
      </c>
      <c r="E19" s="707">
        <v>10582</v>
      </c>
      <c r="F19" s="709">
        <v>0.00724611878649765</v>
      </c>
      <c r="G19" s="710">
        <v>23641</v>
      </c>
      <c r="H19" s="711">
        <v>0.013039137820724954</v>
      </c>
    </row>
    <row r="20" spans="2:8" ht="12" customHeight="1">
      <c r="B20" s="402" t="s">
        <v>328</v>
      </c>
      <c r="C20" s="707">
        <v>33714</v>
      </c>
      <c r="D20" s="708">
        <v>0.023758482907338112</v>
      </c>
      <c r="E20" s="707">
        <v>22764</v>
      </c>
      <c r="F20" s="709">
        <v>0.015587851829128</v>
      </c>
      <c r="G20" s="710">
        <v>23533</v>
      </c>
      <c r="H20" s="711">
        <v>0.012979570675314933</v>
      </c>
    </row>
    <row r="21" spans="2:8" ht="12" customHeight="1">
      <c r="B21" s="402" t="s">
        <v>329</v>
      </c>
      <c r="C21" s="707">
        <v>22980</v>
      </c>
      <c r="D21" s="708">
        <v>0.016194160799983086</v>
      </c>
      <c r="E21" s="707">
        <v>24624</v>
      </c>
      <c r="F21" s="709">
        <v>0.016861503401882267</v>
      </c>
      <c r="G21" s="710">
        <v>18031</v>
      </c>
      <c r="H21" s="711">
        <v>0.009944955545259999</v>
      </c>
    </row>
    <row r="22" spans="2:8" ht="12.75" customHeight="1">
      <c r="B22" s="402" t="s">
        <v>330</v>
      </c>
      <c r="C22" s="707">
        <v>18375</v>
      </c>
      <c r="D22" s="708">
        <v>0.012948986279359845</v>
      </c>
      <c r="E22" s="707">
        <v>18088</v>
      </c>
      <c r="F22" s="709">
        <v>0.012385919165580182</v>
      </c>
      <c r="G22" s="710">
        <v>16760</v>
      </c>
      <c r="H22" s="711">
        <v>0.009243938491406888</v>
      </c>
    </row>
    <row r="23" spans="2:8" ht="12.75" customHeight="1">
      <c r="B23" s="402" t="s">
        <v>331</v>
      </c>
      <c r="C23" s="707">
        <v>14271</v>
      </c>
      <c r="D23" s="708">
        <v>0.01005686983361874</v>
      </c>
      <c r="E23" s="707">
        <v>11551</v>
      </c>
      <c r="F23" s="709">
        <v>0.007909650170368017</v>
      </c>
      <c r="G23" s="710">
        <v>16149</v>
      </c>
      <c r="H23" s="711">
        <v>0.008906942881726124</v>
      </c>
    </row>
    <row r="24" spans="2:8" ht="12.75" customHeight="1">
      <c r="B24" s="402" t="s">
        <v>332</v>
      </c>
      <c r="C24" s="712">
        <v>0</v>
      </c>
      <c r="D24" s="708">
        <v>0</v>
      </c>
      <c r="E24" s="712">
        <v>0</v>
      </c>
      <c r="F24" s="709">
        <v>0</v>
      </c>
      <c r="G24" s="710">
        <v>11154</v>
      </c>
      <c r="H24" s="711">
        <v>0.006151962406512675</v>
      </c>
    </row>
    <row r="25" spans="2:8" ht="12.75" customHeight="1">
      <c r="B25" s="402" t="s">
        <v>333</v>
      </c>
      <c r="C25" s="707">
        <v>12346</v>
      </c>
      <c r="D25" s="713">
        <v>0.008700309366257233</v>
      </c>
      <c r="E25" s="707">
        <v>11592</v>
      </c>
      <c r="F25" s="709">
        <v>0.007937725285681417</v>
      </c>
      <c r="G25" s="710">
        <v>10011</v>
      </c>
      <c r="H25" s="711">
        <v>0.005521543450923291</v>
      </c>
    </row>
    <row r="26" spans="2:8" ht="12.75" customHeight="1">
      <c r="B26" s="402" t="s">
        <v>334</v>
      </c>
      <c r="C26" s="707">
        <v>741</v>
      </c>
      <c r="D26" s="713" t="s">
        <v>45</v>
      </c>
      <c r="E26" s="707">
        <v>7106</v>
      </c>
      <c r="F26" s="713" t="s">
        <v>45</v>
      </c>
      <c r="G26" s="710">
        <v>9725</v>
      </c>
      <c r="H26" s="711">
        <v>0.005363800825115273</v>
      </c>
    </row>
    <row r="27" spans="2:8" ht="12.75" customHeight="1">
      <c r="B27" s="402" t="s">
        <v>335</v>
      </c>
      <c r="C27" s="707">
        <v>137</v>
      </c>
      <c r="D27" s="713" t="s">
        <v>45</v>
      </c>
      <c r="E27" s="707">
        <v>11393</v>
      </c>
      <c r="F27" s="709">
        <v>0.007801458262574913</v>
      </c>
      <c r="G27" s="710">
        <v>7154</v>
      </c>
      <c r="H27" s="711" t="s">
        <v>45</v>
      </c>
    </row>
    <row r="28" spans="2:8" ht="12.75" customHeight="1">
      <c r="B28" s="402" t="s">
        <v>336</v>
      </c>
      <c r="C28" s="707">
        <v>11629</v>
      </c>
      <c r="D28" s="713">
        <v>0.008195034636336088</v>
      </c>
      <c r="E28" s="707">
        <v>8638</v>
      </c>
      <c r="F28" s="709">
        <v>0.005914947465296419</v>
      </c>
      <c r="G28" s="710">
        <v>6964</v>
      </c>
      <c r="H28" s="711" t="s">
        <v>45</v>
      </c>
    </row>
    <row r="29" spans="2:8" ht="15" customHeight="1">
      <c r="B29" s="402" t="s">
        <v>337</v>
      </c>
      <c r="C29" s="707">
        <v>3048</v>
      </c>
      <c r="D29" s="713" t="s">
        <v>45</v>
      </c>
      <c r="E29" s="707">
        <v>3318</v>
      </c>
      <c r="F29" s="713" t="s">
        <v>45</v>
      </c>
      <c r="G29" s="710">
        <v>2384</v>
      </c>
      <c r="H29" s="711" t="s">
        <v>45</v>
      </c>
    </row>
    <row r="30" spans="2:8" ht="15" customHeight="1">
      <c r="B30" s="402" t="s">
        <v>338</v>
      </c>
      <c r="C30" s="707">
        <v>2980</v>
      </c>
      <c r="D30" s="713" t="s">
        <v>45</v>
      </c>
      <c r="E30" s="707">
        <v>2114</v>
      </c>
      <c r="F30" s="713" t="s">
        <v>45</v>
      </c>
      <c r="G30" s="710">
        <v>1175</v>
      </c>
      <c r="H30" s="711" t="s">
        <v>45</v>
      </c>
    </row>
    <row r="31" spans="2:8" ht="15" customHeight="1">
      <c r="B31" s="402" t="s">
        <v>339</v>
      </c>
      <c r="C31" s="707">
        <v>3405</v>
      </c>
      <c r="D31" s="713" t="s">
        <v>45</v>
      </c>
      <c r="E31" s="707">
        <v>1424</v>
      </c>
      <c r="F31" s="713" t="s">
        <v>45</v>
      </c>
      <c r="G31" s="710">
        <v>680</v>
      </c>
      <c r="H31" s="711" t="s">
        <v>45</v>
      </c>
    </row>
    <row r="32" spans="2:8" ht="15" customHeight="1">
      <c r="B32" s="402" t="s">
        <v>340</v>
      </c>
      <c r="C32" s="707">
        <v>644</v>
      </c>
      <c r="D32" s="713" t="s">
        <v>45</v>
      </c>
      <c r="E32" s="707">
        <v>543</v>
      </c>
      <c r="F32" s="713" t="s">
        <v>45</v>
      </c>
      <c r="G32" s="710">
        <v>639</v>
      </c>
      <c r="H32" s="711" t="s">
        <v>45</v>
      </c>
    </row>
    <row r="33" spans="2:8" ht="15" customHeight="1">
      <c r="B33" s="402" t="s">
        <v>341</v>
      </c>
      <c r="C33" s="707">
        <v>683</v>
      </c>
      <c r="D33" s="713" t="s">
        <v>45</v>
      </c>
      <c r="E33" s="707">
        <v>488</v>
      </c>
      <c r="F33" s="713" t="s">
        <v>45</v>
      </c>
      <c r="G33" s="710">
        <v>348</v>
      </c>
      <c r="H33" s="711" t="s">
        <v>45</v>
      </c>
    </row>
    <row r="34" spans="2:8" ht="15" customHeight="1">
      <c r="B34" s="402" t="s">
        <v>342</v>
      </c>
      <c r="C34" s="707">
        <v>26</v>
      </c>
      <c r="D34" s="713" t="s">
        <v>45</v>
      </c>
      <c r="E34" s="707">
        <v>194</v>
      </c>
      <c r="F34" s="713" t="s">
        <v>45</v>
      </c>
      <c r="G34" s="710">
        <v>45</v>
      </c>
      <c r="H34" s="711" t="s">
        <v>45</v>
      </c>
    </row>
    <row r="35" spans="2:8" ht="15" customHeight="1">
      <c r="B35" s="402" t="s">
        <v>343</v>
      </c>
      <c r="C35" s="712">
        <v>0</v>
      </c>
      <c r="D35" s="713">
        <v>0</v>
      </c>
      <c r="E35" s="712">
        <v>0</v>
      </c>
      <c r="F35" s="713">
        <v>0</v>
      </c>
      <c r="G35" s="714">
        <v>34</v>
      </c>
      <c r="H35" s="711" t="s">
        <v>45</v>
      </c>
    </row>
    <row r="36" spans="2:8" ht="15" customHeight="1">
      <c r="B36" s="402" t="s">
        <v>344</v>
      </c>
      <c r="C36" s="712">
        <v>0</v>
      </c>
      <c r="D36" s="713">
        <v>0</v>
      </c>
      <c r="E36" s="712">
        <v>0</v>
      </c>
      <c r="F36" s="713">
        <v>0</v>
      </c>
      <c r="G36" s="714">
        <v>28</v>
      </c>
      <c r="H36" s="711" t="s">
        <v>45</v>
      </c>
    </row>
    <row r="37" spans="2:8" ht="15" customHeight="1">
      <c r="B37" s="403" t="s">
        <v>345</v>
      </c>
      <c r="C37" s="707">
        <v>80</v>
      </c>
      <c r="D37" s="713" t="s">
        <v>45</v>
      </c>
      <c r="E37" s="715">
        <v>68</v>
      </c>
      <c r="F37" s="713" t="s">
        <v>45</v>
      </c>
      <c r="G37" s="716">
        <v>82</v>
      </c>
      <c r="H37" s="711" t="s">
        <v>45</v>
      </c>
    </row>
    <row r="38" spans="2:8" ht="27" customHeight="1">
      <c r="B38" s="404" t="s">
        <v>346</v>
      </c>
      <c r="C38" s="405">
        <v>1419030</v>
      </c>
      <c r="D38" s="406"/>
      <c r="E38" s="717">
        <v>1460368</v>
      </c>
      <c r="F38" s="407"/>
      <c r="G38" s="718">
        <v>1813080</v>
      </c>
      <c r="H38" s="408"/>
    </row>
    <row r="40" ht="13.5">
      <c r="B40" s="724" t="s">
        <v>1145</v>
      </c>
    </row>
    <row r="41" ht="13.5">
      <c r="B41" s="768" t="s">
        <v>1146</v>
      </c>
    </row>
  </sheetData>
  <sheetProtection/>
  <mergeCells count="4">
    <mergeCell ref="B4:B5"/>
    <mergeCell ref="C4:D4"/>
    <mergeCell ref="E4:F4"/>
    <mergeCell ref="G4:H4"/>
  </mergeCells>
  <printOptions/>
  <pageMargins left="0.75" right="0.75" top="1" bottom="1" header="0.5" footer="0.5"/>
  <pageSetup horizontalDpi="600" verticalDpi="600" orientation="landscape" scale="78" r:id="rId1"/>
</worksheet>
</file>

<file path=xl/worksheets/sheet29.xml><?xml version="1.0" encoding="utf-8"?>
<worksheet xmlns="http://schemas.openxmlformats.org/spreadsheetml/2006/main" xmlns:r="http://schemas.openxmlformats.org/officeDocument/2006/relationships">
  <dimension ref="B1:I126"/>
  <sheetViews>
    <sheetView zoomScalePageLayoutView="0" workbookViewId="0" topLeftCell="A1">
      <selection activeCell="A1" sqref="A1"/>
    </sheetView>
  </sheetViews>
  <sheetFormatPr defaultColWidth="9.140625" defaultRowHeight="12.75"/>
  <cols>
    <col min="1" max="1" width="9.140625" style="77" customWidth="1"/>
    <col min="2" max="2" width="47.8515625" style="54" bestFit="1" customWidth="1"/>
    <col min="3" max="3" width="4.00390625" style="54" customWidth="1"/>
    <col min="4" max="4" width="39.140625" style="54" bestFit="1" customWidth="1"/>
    <col min="5" max="5" width="4.00390625" style="77" customWidth="1"/>
    <col min="6" max="6" width="32.57421875" style="77" bestFit="1" customWidth="1"/>
    <col min="7" max="8" width="9.140625" style="77" customWidth="1"/>
    <col min="9" max="9" width="24.00390625" style="120" bestFit="1" customWidth="1"/>
    <col min="10" max="12" width="24.00390625" style="77" customWidth="1"/>
    <col min="13" max="16384" width="9.140625" style="77" customWidth="1"/>
  </cols>
  <sheetData>
    <row r="1" ht="15.75">
      <c r="B1" s="77" t="s">
        <v>1147</v>
      </c>
    </row>
    <row r="2" ht="15.75">
      <c r="B2" s="77" t="s">
        <v>1148</v>
      </c>
    </row>
    <row r="4" spans="2:6" ht="15.75">
      <c r="B4" s="409" t="s">
        <v>347</v>
      </c>
      <c r="C4" s="409"/>
      <c r="D4" s="409" t="s">
        <v>461</v>
      </c>
      <c r="E4" s="410"/>
      <c r="F4" s="409" t="s">
        <v>459</v>
      </c>
    </row>
    <row r="5" spans="2:6" ht="15.75">
      <c r="B5" s="409" t="s">
        <v>350</v>
      </c>
      <c r="C5" s="409"/>
      <c r="D5" s="409" t="s">
        <v>348</v>
      </c>
      <c r="E5" s="410"/>
      <c r="F5" s="409" t="s">
        <v>462</v>
      </c>
    </row>
    <row r="6" spans="2:6" ht="15.75">
      <c r="B6" s="409" t="s">
        <v>353</v>
      </c>
      <c r="C6" s="409"/>
      <c r="D6" s="409" t="s">
        <v>351</v>
      </c>
      <c r="E6" s="410"/>
      <c r="F6" s="409" t="s">
        <v>349</v>
      </c>
    </row>
    <row r="7" spans="2:6" ht="15.75">
      <c r="B7" s="409" t="s">
        <v>356</v>
      </c>
      <c r="C7" s="409"/>
      <c r="D7" s="409" t="s">
        <v>354</v>
      </c>
      <c r="E7" s="410"/>
      <c r="F7" s="409" t="s">
        <v>352</v>
      </c>
    </row>
    <row r="8" spans="2:6" ht="15.75">
      <c r="B8" s="409" t="s">
        <v>359</v>
      </c>
      <c r="C8" s="409"/>
      <c r="D8" s="409" t="s">
        <v>357</v>
      </c>
      <c r="E8" s="410"/>
      <c r="F8" s="409" t="s">
        <v>355</v>
      </c>
    </row>
    <row r="9" spans="2:6" ht="15.75">
      <c r="B9" s="409" t="s">
        <v>362</v>
      </c>
      <c r="C9" s="409"/>
      <c r="D9" s="409" t="s">
        <v>360</v>
      </c>
      <c r="E9" s="410"/>
      <c r="F9" s="409" t="s">
        <v>358</v>
      </c>
    </row>
    <row r="10" spans="2:6" ht="15.75">
      <c r="B10" s="409" t="s">
        <v>365</v>
      </c>
      <c r="C10" s="409"/>
      <c r="D10" s="409" t="s">
        <v>363</v>
      </c>
      <c r="E10" s="410"/>
      <c r="F10" s="409" t="s">
        <v>361</v>
      </c>
    </row>
    <row r="11" spans="2:6" ht="15.75">
      <c r="B11" s="409" t="s">
        <v>368</v>
      </c>
      <c r="C11" s="409"/>
      <c r="D11" s="409" t="s">
        <v>366</v>
      </c>
      <c r="E11" s="410"/>
      <c r="F11" s="409" t="s">
        <v>364</v>
      </c>
    </row>
    <row r="12" spans="2:6" ht="15.75">
      <c r="B12" s="409" t="s">
        <v>371</v>
      </c>
      <c r="C12" s="409"/>
      <c r="D12" s="409" t="s">
        <v>369</v>
      </c>
      <c r="E12" s="410"/>
      <c r="F12" s="409" t="s">
        <v>367</v>
      </c>
    </row>
    <row r="13" spans="2:6" ht="15.75">
      <c r="B13" s="409" t="s">
        <v>373</v>
      </c>
      <c r="C13" s="409"/>
      <c r="D13" s="409" t="s">
        <v>372</v>
      </c>
      <c r="E13" s="410"/>
      <c r="F13" s="409" t="s">
        <v>370</v>
      </c>
    </row>
    <row r="14" spans="2:6" ht="15.75">
      <c r="B14" s="409" t="s">
        <v>376</v>
      </c>
      <c r="C14" s="409"/>
      <c r="D14" s="409" t="s">
        <v>374</v>
      </c>
      <c r="E14" s="410"/>
      <c r="F14" s="409" t="s">
        <v>375</v>
      </c>
    </row>
    <row r="15" spans="2:6" ht="15.75">
      <c r="B15" s="409" t="s">
        <v>378</v>
      </c>
      <c r="C15" s="409"/>
      <c r="D15" s="409" t="s">
        <v>377</v>
      </c>
      <c r="E15" s="410"/>
      <c r="F15" s="409" t="s">
        <v>379</v>
      </c>
    </row>
    <row r="16" spans="2:6" ht="15.75">
      <c r="B16" s="409" t="s">
        <v>380</v>
      </c>
      <c r="C16" s="409"/>
      <c r="D16" s="409" t="s">
        <v>971</v>
      </c>
      <c r="E16" s="410"/>
      <c r="F16" s="409" t="s">
        <v>382</v>
      </c>
    </row>
    <row r="17" spans="2:6" ht="15.75">
      <c r="B17" s="409" t="s">
        <v>383</v>
      </c>
      <c r="C17" s="409"/>
      <c r="D17" s="409" t="s">
        <v>381</v>
      </c>
      <c r="E17" s="410"/>
      <c r="F17" s="409" t="s">
        <v>385</v>
      </c>
    </row>
    <row r="18" spans="2:6" ht="15.75">
      <c r="B18" s="409" t="s">
        <v>386</v>
      </c>
      <c r="C18" s="409"/>
      <c r="D18" s="409" t="s">
        <v>384</v>
      </c>
      <c r="E18" s="410"/>
      <c r="F18" s="409" t="s">
        <v>388</v>
      </c>
    </row>
    <row r="19" spans="2:6" ht="15.75">
      <c r="B19" s="409" t="s">
        <v>389</v>
      </c>
      <c r="C19" s="409"/>
      <c r="D19" s="409" t="s">
        <v>387</v>
      </c>
      <c r="E19" s="410"/>
      <c r="F19" s="409" t="s">
        <v>391</v>
      </c>
    </row>
    <row r="20" spans="2:6" ht="15.75">
      <c r="B20" s="409" t="s">
        <v>392</v>
      </c>
      <c r="C20" s="409"/>
      <c r="D20" s="409" t="s">
        <v>390</v>
      </c>
      <c r="E20" s="410"/>
      <c r="F20" s="409" t="s">
        <v>394</v>
      </c>
    </row>
    <row r="21" spans="2:6" ht="15.75">
      <c r="B21" s="409" t="s">
        <v>397</v>
      </c>
      <c r="C21" s="409"/>
      <c r="D21" s="409" t="s">
        <v>393</v>
      </c>
      <c r="E21" s="410"/>
      <c r="F21" s="409" t="s">
        <v>396</v>
      </c>
    </row>
    <row r="22" spans="2:6" ht="15.75">
      <c r="B22" s="409" t="s">
        <v>400</v>
      </c>
      <c r="C22" s="409"/>
      <c r="D22" s="409" t="s">
        <v>395</v>
      </c>
      <c r="E22" s="410"/>
      <c r="F22" s="409" t="s">
        <v>399</v>
      </c>
    </row>
    <row r="23" spans="2:6" ht="15.75">
      <c r="B23" s="409" t="s">
        <v>403</v>
      </c>
      <c r="C23" s="409"/>
      <c r="D23" s="409" t="s">
        <v>398</v>
      </c>
      <c r="E23" s="410"/>
      <c r="F23" s="409" t="s">
        <v>402</v>
      </c>
    </row>
    <row r="24" spans="2:6" ht="15.75">
      <c r="B24" s="409" t="s">
        <v>405</v>
      </c>
      <c r="C24" s="409"/>
      <c r="D24" s="409" t="s">
        <v>401</v>
      </c>
      <c r="E24" s="410"/>
      <c r="F24" s="409" t="s">
        <v>404</v>
      </c>
    </row>
    <row r="25" spans="2:6" ht="15.75">
      <c r="B25" s="409" t="s">
        <v>408</v>
      </c>
      <c r="C25" s="409"/>
      <c r="D25" s="409" t="s">
        <v>406</v>
      </c>
      <c r="E25" s="410"/>
      <c r="F25" s="409" t="s">
        <v>407</v>
      </c>
    </row>
    <row r="26" spans="2:6" ht="15.75">
      <c r="B26" s="409" t="s">
        <v>410</v>
      </c>
      <c r="C26" s="409"/>
      <c r="D26" s="409" t="s">
        <v>409</v>
      </c>
      <c r="E26" s="410"/>
      <c r="F26" s="409" t="s">
        <v>412</v>
      </c>
    </row>
    <row r="27" spans="2:6" ht="15.75">
      <c r="B27" s="409" t="s">
        <v>413</v>
      </c>
      <c r="C27" s="409"/>
      <c r="D27" s="409" t="s">
        <v>411</v>
      </c>
      <c r="E27" s="410"/>
      <c r="F27" s="409" t="s">
        <v>415</v>
      </c>
    </row>
    <row r="28" spans="2:6" ht="15.75">
      <c r="B28" s="409" t="s">
        <v>416</v>
      </c>
      <c r="C28" s="409"/>
      <c r="D28" s="409" t="s">
        <v>414</v>
      </c>
      <c r="E28" s="410"/>
      <c r="F28" s="409" t="s">
        <v>418</v>
      </c>
    </row>
    <row r="29" spans="2:6" ht="15.75">
      <c r="B29" s="409" t="s">
        <v>419</v>
      </c>
      <c r="C29" s="409"/>
      <c r="D29" s="409" t="s">
        <v>417</v>
      </c>
      <c r="E29" s="410"/>
      <c r="F29" s="409" t="s">
        <v>421</v>
      </c>
    </row>
    <row r="30" spans="2:6" ht="15.75">
      <c r="B30" s="409" t="s">
        <v>422</v>
      </c>
      <c r="C30" s="409"/>
      <c r="D30" s="409" t="s">
        <v>420</v>
      </c>
      <c r="E30" s="410"/>
      <c r="F30" s="409" t="s">
        <v>424</v>
      </c>
    </row>
    <row r="31" spans="2:6" ht="15.75">
      <c r="B31" s="409" t="s">
        <v>425</v>
      </c>
      <c r="C31" s="409"/>
      <c r="D31" s="409" t="s">
        <v>423</v>
      </c>
      <c r="E31" s="410"/>
      <c r="F31" s="409" t="s">
        <v>427</v>
      </c>
    </row>
    <row r="32" spans="2:6" ht="15.75">
      <c r="B32" s="409" t="s">
        <v>428</v>
      </c>
      <c r="C32" s="409"/>
      <c r="D32" s="409" t="s">
        <v>426</v>
      </c>
      <c r="E32" s="410"/>
      <c r="F32" s="409" t="s">
        <v>430</v>
      </c>
    </row>
    <row r="33" spans="2:9" ht="15.75">
      <c r="B33" s="409" t="s">
        <v>431</v>
      </c>
      <c r="C33" s="409"/>
      <c r="D33" s="409" t="s">
        <v>429</v>
      </c>
      <c r="E33" s="410"/>
      <c r="F33" s="409" t="s">
        <v>433</v>
      </c>
      <c r="I33" s="77"/>
    </row>
    <row r="34" spans="2:9" ht="15.75">
      <c r="B34" s="409" t="s">
        <v>434</v>
      </c>
      <c r="C34" s="409"/>
      <c r="D34" s="409" t="s">
        <v>432</v>
      </c>
      <c r="E34" s="410"/>
      <c r="F34" s="409" t="s">
        <v>436</v>
      </c>
      <c r="I34" s="77"/>
    </row>
    <row r="35" spans="2:9" ht="15.75">
      <c r="B35" s="409" t="s">
        <v>437</v>
      </c>
      <c r="C35" s="409"/>
      <c r="D35" s="409" t="s">
        <v>435</v>
      </c>
      <c r="E35" s="410"/>
      <c r="F35" s="409" t="s">
        <v>439</v>
      </c>
      <c r="I35" s="77"/>
    </row>
    <row r="36" spans="2:9" ht="15.75">
      <c r="B36" s="409" t="s">
        <v>440</v>
      </c>
      <c r="C36" s="409"/>
      <c r="D36" s="409" t="s">
        <v>438</v>
      </c>
      <c r="E36" s="410"/>
      <c r="F36" s="409" t="s">
        <v>442</v>
      </c>
      <c r="I36" s="77"/>
    </row>
    <row r="37" spans="2:9" ht="15.75">
      <c r="B37" s="409" t="s">
        <v>443</v>
      </c>
      <c r="C37" s="409"/>
      <c r="D37" s="409" t="s">
        <v>441</v>
      </c>
      <c r="E37" s="410"/>
      <c r="F37" s="409" t="s">
        <v>445</v>
      </c>
      <c r="I37" s="77"/>
    </row>
    <row r="38" spans="2:9" ht="15.75">
      <c r="B38" s="409" t="s">
        <v>446</v>
      </c>
      <c r="C38" s="409"/>
      <c r="D38" s="409" t="s">
        <v>444</v>
      </c>
      <c r="E38" s="410"/>
      <c r="F38" s="409" t="s">
        <v>448</v>
      </c>
      <c r="I38" s="77"/>
    </row>
    <row r="39" spans="2:9" ht="15.75">
      <c r="B39" s="409" t="s">
        <v>449</v>
      </c>
      <c r="C39" s="409"/>
      <c r="D39" s="409" t="s">
        <v>447</v>
      </c>
      <c r="E39" s="410"/>
      <c r="F39" s="409" t="s">
        <v>451</v>
      </c>
      <c r="I39" s="77"/>
    </row>
    <row r="40" spans="2:9" ht="15.75">
      <c r="B40" s="409" t="s">
        <v>452</v>
      </c>
      <c r="C40" s="409"/>
      <c r="D40" s="409" t="s">
        <v>450</v>
      </c>
      <c r="E40" s="410"/>
      <c r="F40" s="409" t="s">
        <v>454</v>
      </c>
      <c r="I40" s="77"/>
    </row>
    <row r="41" spans="2:9" ht="15.75">
      <c r="B41" s="409" t="s">
        <v>455</v>
      </c>
      <c r="C41" s="409"/>
      <c r="D41" s="409" t="s">
        <v>453</v>
      </c>
      <c r="E41" s="410"/>
      <c r="F41" s="409" t="s">
        <v>457</v>
      </c>
      <c r="I41" s="77"/>
    </row>
    <row r="42" spans="2:9" ht="15.75">
      <c r="B42" s="409" t="s">
        <v>458</v>
      </c>
      <c r="C42" s="409"/>
      <c r="D42" s="409" t="s">
        <v>456</v>
      </c>
      <c r="E42" s="410"/>
      <c r="F42" s="409" t="s">
        <v>460</v>
      </c>
      <c r="I42" s="77"/>
    </row>
    <row r="43" spans="3:9" ht="15.75">
      <c r="C43" s="409"/>
      <c r="E43" s="410"/>
      <c r="I43" s="77"/>
    </row>
    <row r="44" spans="3:9" ht="15.75">
      <c r="C44" s="409"/>
      <c r="E44" s="410"/>
      <c r="F44" s="410"/>
      <c r="I44" s="77"/>
    </row>
    <row r="45" spans="3:9" ht="15.75">
      <c r="C45" s="409"/>
      <c r="I45" s="77"/>
    </row>
    <row r="46" spans="3:9" ht="15.75">
      <c r="C46" s="409"/>
      <c r="I46" s="77"/>
    </row>
    <row r="47" spans="3:9" ht="15.75">
      <c r="C47" s="409"/>
      <c r="I47" s="77"/>
    </row>
    <row r="48" spans="3:9" ht="15.75">
      <c r="C48" s="409"/>
      <c r="I48" s="77"/>
    </row>
    <row r="49" spans="3:9" ht="15.75">
      <c r="C49" s="409"/>
      <c r="I49" s="77"/>
    </row>
    <row r="50" spans="3:9" ht="15.75">
      <c r="C50" s="409"/>
      <c r="I50" s="77"/>
    </row>
    <row r="51" spans="3:9" ht="15.75">
      <c r="C51" s="409"/>
      <c r="I51" s="77"/>
    </row>
    <row r="52" spans="3:9" ht="15.75">
      <c r="C52" s="409"/>
      <c r="I52" s="77"/>
    </row>
    <row r="53" spans="3:9" ht="15.75">
      <c r="C53" s="409"/>
      <c r="I53" s="77"/>
    </row>
    <row r="54" spans="3:9" ht="15.75">
      <c r="C54" s="409"/>
      <c r="I54" s="77"/>
    </row>
    <row r="55" spans="3:9" ht="15.75">
      <c r="C55" s="409"/>
      <c r="I55" s="77"/>
    </row>
    <row r="56" spans="3:9" ht="15.75">
      <c r="C56" s="409"/>
      <c r="I56" s="77"/>
    </row>
    <row r="57" spans="3:9" ht="15.75">
      <c r="C57" s="409"/>
      <c r="I57" s="77"/>
    </row>
    <row r="58" spans="3:9" ht="15.75">
      <c r="C58" s="409"/>
      <c r="I58" s="77"/>
    </row>
    <row r="59" spans="3:9" ht="15.75">
      <c r="C59" s="409"/>
      <c r="I59" s="77"/>
    </row>
    <row r="60" spans="3:9" ht="15.75">
      <c r="C60" s="409"/>
      <c r="I60" s="77"/>
    </row>
    <row r="61" spans="3:9" ht="15.75">
      <c r="C61" s="409"/>
      <c r="I61" s="77"/>
    </row>
    <row r="62" spans="3:9" ht="15.75">
      <c r="C62" s="409"/>
      <c r="I62" s="77"/>
    </row>
    <row r="63" spans="3:9" ht="15.75">
      <c r="C63" s="409"/>
      <c r="I63" s="77"/>
    </row>
    <row r="64" spans="3:9" ht="15.75">
      <c r="C64" s="409"/>
      <c r="I64" s="77"/>
    </row>
    <row r="65" spans="4:9" ht="15.75">
      <c r="D65" s="411"/>
      <c r="I65" s="77"/>
    </row>
    <row r="66" spans="4:9" ht="15.75">
      <c r="D66" s="412"/>
      <c r="I66" s="77"/>
    </row>
    <row r="67" spans="4:9" ht="15.75">
      <c r="D67" s="412"/>
      <c r="I67" s="77"/>
    </row>
    <row r="68" spans="4:9" ht="15.75">
      <c r="D68" s="412"/>
      <c r="I68" s="77"/>
    </row>
    <row r="69" spans="4:9" ht="15.75">
      <c r="D69" s="412"/>
      <c r="I69" s="77"/>
    </row>
    <row r="70" spans="4:9" ht="15.75">
      <c r="D70" s="412"/>
      <c r="I70" s="77"/>
    </row>
    <row r="71" spans="4:9" ht="15.75">
      <c r="D71" s="412"/>
      <c r="I71" s="77"/>
    </row>
    <row r="72" spans="4:9" ht="15.75">
      <c r="D72" s="412"/>
      <c r="I72" s="77"/>
    </row>
    <row r="73" spans="4:9" ht="15.75">
      <c r="D73" s="412"/>
      <c r="I73" s="77"/>
    </row>
    <row r="74" spans="4:9" ht="15.75">
      <c r="D74" s="412"/>
      <c r="I74" s="77"/>
    </row>
    <row r="75" spans="4:9" ht="15.75">
      <c r="D75" s="412"/>
      <c r="I75" s="77"/>
    </row>
    <row r="76" spans="4:9" ht="15.75">
      <c r="D76" s="412"/>
      <c r="I76" s="77"/>
    </row>
    <row r="77" spans="4:9" ht="15.75">
      <c r="D77" s="412"/>
      <c r="I77" s="77"/>
    </row>
    <row r="78" spans="4:9" ht="15.75">
      <c r="D78" s="412"/>
      <c r="I78" s="77"/>
    </row>
    <row r="79" spans="4:9" ht="15.75">
      <c r="D79" s="412"/>
      <c r="I79" s="77"/>
    </row>
    <row r="80" spans="4:9" ht="15.75">
      <c r="D80" s="412"/>
      <c r="I80" s="77"/>
    </row>
    <row r="81" spans="4:9" ht="15.75">
      <c r="D81" s="412"/>
      <c r="I81" s="77"/>
    </row>
    <row r="82" spans="4:9" ht="15.75">
      <c r="D82" s="412"/>
      <c r="I82" s="77"/>
    </row>
    <row r="83" spans="4:9" ht="15.75">
      <c r="D83" s="412"/>
      <c r="I83" s="77"/>
    </row>
    <row r="84" spans="4:9" ht="15.75">
      <c r="D84" s="412"/>
      <c r="I84" s="77"/>
    </row>
    <row r="85" spans="4:9" ht="15.75">
      <c r="D85" s="412"/>
      <c r="I85" s="77"/>
    </row>
    <row r="86" spans="4:9" ht="15.75">
      <c r="D86" s="412"/>
      <c r="I86" s="77"/>
    </row>
    <row r="87" spans="4:9" ht="15.75">
      <c r="D87" s="412"/>
      <c r="I87" s="77"/>
    </row>
    <row r="88" spans="4:9" ht="15.75">
      <c r="D88" s="412"/>
      <c r="I88" s="77"/>
    </row>
    <row r="89" spans="4:9" ht="15.75">
      <c r="D89" s="412"/>
      <c r="I89" s="77"/>
    </row>
    <row r="90" spans="4:9" ht="15.75">
      <c r="D90" s="412"/>
      <c r="I90" s="77"/>
    </row>
    <row r="91" spans="4:9" ht="15.75">
      <c r="D91" s="412"/>
      <c r="I91" s="77"/>
    </row>
    <row r="92" spans="4:9" ht="15.75">
      <c r="D92" s="412"/>
      <c r="I92" s="77"/>
    </row>
    <row r="93" spans="4:9" ht="15.75">
      <c r="D93" s="412"/>
      <c r="I93" s="77"/>
    </row>
    <row r="94" spans="4:9" ht="15.75">
      <c r="D94" s="412"/>
      <c r="I94" s="77"/>
    </row>
    <row r="95" spans="4:9" ht="15.75">
      <c r="D95" s="412"/>
      <c r="I95" s="77"/>
    </row>
    <row r="96" spans="4:9" ht="15.75">
      <c r="D96" s="412"/>
      <c r="I96" s="77"/>
    </row>
    <row r="97" spans="4:9" ht="15.75">
      <c r="D97" s="412"/>
      <c r="I97" s="77"/>
    </row>
    <row r="98" spans="4:9" ht="15.75">
      <c r="D98" s="412"/>
      <c r="I98" s="77"/>
    </row>
    <row r="99" spans="4:9" ht="15.75">
      <c r="D99" s="412"/>
      <c r="I99" s="77"/>
    </row>
    <row r="100" spans="4:9" ht="15.75">
      <c r="D100" s="412"/>
      <c r="I100" s="77"/>
    </row>
    <row r="101" spans="4:9" ht="15.75">
      <c r="D101" s="412"/>
      <c r="I101" s="77"/>
    </row>
    <row r="102" spans="4:9" ht="15.75">
      <c r="D102" s="412"/>
      <c r="I102" s="77"/>
    </row>
    <row r="103" spans="4:9" ht="15.75">
      <c r="D103" s="412"/>
      <c r="I103" s="77"/>
    </row>
    <row r="104" spans="4:9" ht="15.75">
      <c r="D104" s="412"/>
      <c r="I104" s="77"/>
    </row>
    <row r="105" spans="4:9" ht="15.75">
      <c r="D105" s="412"/>
      <c r="I105" s="77"/>
    </row>
    <row r="106" spans="4:9" ht="15.75">
      <c r="D106" s="412"/>
      <c r="I106" s="77"/>
    </row>
    <row r="107" spans="4:9" ht="15.75">
      <c r="D107" s="412"/>
      <c r="I107" s="77"/>
    </row>
    <row r="108" spans="4:9" ht="15.75">
      <c r="D108" s="412"/>
      <c r="I108" s="77"/>
    </row>
    <row r="109" spans="4:9" ht="15.75">
      <c r="D109" s="412"/>
      <c r="I109" s="77"/>
    </row>
    <row r="110" spans="4:9" ht="15.75">
      <c r="D110" s="412"/>
      <c r="I110" s="77"/>
    </row>
    <row r="111" spans="4:9" ht="15.75">
      <c r="D111" s="412"/>
      <c r="I111" s="77"/>
    </row>
    <row r="112" spans="4:9" ht="15.75">
      <c r="D112" s="412"/>
      <c r="I112" s="77"/>
    </row>
    <row r="113" spans="4:9" ht="15.75">
      <c r="D113" s="412"/>
      <c r="I113" s="77"/>
    </row>
    <row r="114" spans="4:9" ht="15.75">
      <c r="D114" s="412"/>
      <c r="I114" s="77"/>
    </row>
    <row r="115" spans="4:9" ht="15.75">
      <c r="D115" s="412"/>
      <c r="I115" s="77"/>
    </row>
    <row r="116" spans="4:9" ht="15.75">
      <c r="D116" s="412"/>
      <c r="I116" s="77"/>
    </row>
    <row r="117" spans="4:9" ht="15.75">
      <c r="D117" s="412"/>
      <c r="I117" s="77"/>
    </row>
    <row r="118" spans="4:9" ht="15.75">
      <c r="D118" s="412"/>
      <c r="I118" s="77"/>
    </row>
    <row r="119" spans="4:9" ht="15.75">
      <c r="D119" s="412"/>
      <c r="I119" s="77"/>
    </row>
    <row r="120" spans="4:9" ht="15.75">
      <c r="D120" s="412"/>
      <c r="I120" s="77"/>
    </row>
    <row r="121" spans="4:9" ht="15.75">
      <c r="D121" s="412"/>
      <c r="I121" s="77"/>
    </row>
    <row r="122" spans="4:9" ht="15.75">
      <c r="D122" s="412"/>
      <c r="I122" s="77"/>
    </row>
    <row r="123" spans="4:9" ht="15.75">
      <c r="D123" s="412"/>
      <c r="I123" s="77"/>
    </row>
    <row r="124" spans="4:9" ht="15.75">
      <c r="D124" s="412"/>
      <c r="I124" s="77"/>
    </row>
    <row r="125" spans="4:9" ht="15.75">
      <c r="D125" s="412"/>
      <c r="I125" s="77"/>
    </row>
    <row r="126" ht="15.75">
      <c r="I126" s="7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F36"/>
  <sheetViews>
    <sheetView zoomScale="75" zoomScaleNormal="75" zoomScalePageLayoutView="0" workbookViewId="0" topLeftCell="A1">
      <selection activeCell="A1" sqref="A1"/>
    </sheetView>
  </sheetViews>
  <sheetFormatPr defaultColWidth="9.140625" defaultRowHeight="12.75"/>
  <cols>
    <col min="1" max="1" width="9.140625" style="54" customWidth="1"/>
    <col min="2" max="2" width="7.00390625" style="50" customWidth="1"/>
    <col min="3" max="3" width="74.8515625" style="51" customWidth="1"/>
    <col min="4" max="4" width="15.00390625" style="52" customWidth="1"/>
    <col min="5" max="5" width="15.00390625" style="53" customWidth="1"/>
    <col min="6" max="6" width="15.57421875" style="54" customWidth="1"/>
    <col min="7" max="16384" width="9.140625" style="54" customWidth="1"/>
  </cols>
  <sheetData>
    <row r="1" ht="18.75">
      <c r="B1" s="722" t="s">
        <v>976</v>
      </c>
    </row>
    <row r="3" spans="2:5" ht="37.5" customHeight="1" thickBot="1">
      <c r="B3" s="55" t="s">
        <v>16</v>
      </c>
      <c r="C3" s="56" t="s">
        <v>17</v>
      </c>
      <c r="D3" s="57" t="s">
        <v>18</v>
      </c>
      <c r="E3" s="58" t="s">
        <v>19</v>
      </c>
    </row>
    <row r="4" spans="2:5" s="63" customFormat="1" ht="18" customHeight="1">
      <c r="B4" s="59">
        <v>1</v>
      </c>
      <c r="C4" s="60" t="s">
        <v>20</v>
      </c>
      <c r="D4" s="61">
        <v>279156</v>
      </c>
      <c r="E4" s="62">
        <v>0.1539678337414786</v>
      </c>
    </row>
    <row r="5" spans="2:5" s="66" customFormat="1" ht="18" customHeight="1">
      <c r="B5" s="59">
        <v>2</v>
      </c>
      <c r="C5" s="64" t="s">
        <v>21</v>
      </c>
      <c r="D5" s="65">
        <v>180928</v>
      </c>
      <c r="E5" s="62">
        <v>0.09979041189577956</v>
      </c>
    </row>
    <row r="6" spans="2:5" s="67" customFormat="1" ht="18" customHeight="1">
      <c r="B6" s="59">
        <v>3</v>
      </c>
      <c r="C6" s="64" t="s">
        <v>22</v>
      </c>
      <c r="D6" s="65">
        <v>100208</v>
      </c>
      <c r="E6" s="62">
        <v>0.05526948617821607</v>
      </c>
    </row>
    <row r="7" spans="2:5" s="67" customFormat="1" ht="18" customHeight="1">
      <c r="B7" s="59">
        <v>4</v>
      </c>
      <c r="C7" s="68" t="s">
        <v>23</v>
      </c>
      <c r="D7" s="65">
        <v>98306</v>
      </c>
      <c r="E7" s="62">
        <v>0.054220442561828494</v>
      </c>
    </row>
    <row r="8" spans="2:5" s="67" customFormat="1" ht="18" customHeight="1">
      <c r="B8" s="59">
        <v>5</v>
      </c>
      <c r="C8" s="64" t="s">
        <v>24</v>
      </c>
      <c r="D8" s="65">
        <v>89341</v>
      </c>
      <c r="E8" s="62">
        <v>0.0492758179451541</v>
      </c>
    </row>
    <row r="9" spans="2:5" s="66" customFormat="1" ht="18" customHeight="1">
      <c r="B9" s="59">
        <v>6</v>
      </c>
      <c r="C9" s="64" t="s">
        <v>25</v>
      </c>
      <c r="D9" s="65">
        <v>81805</v>
      </c>
      <c r="E9" s="62">
        <v>0.04511935490987712</v>
      </c>
    </row>
    <row r="10" spans="2:5" s="67" customFormat="1" ht="18" customHeight="1">
      <c r="B10" s="59">
        <v>7</v>
      </c>
      <c r="C10" s="64" t="s">
        <v>26</v>
      </c>
      <c r="D10" s="65">
        <v>77435</v>
      </c>
      <c r="E10" s="62">
        <v>0.042709091711342025</v>
      </c>
    </row>
    <row r="11" spans="2:5" s="66" customFormat="1" ht="18" customHeight="1">
      <c r="B11" s="59">
        <v>8</v>
      </c>
      <c r="C11" s="64" t="s">
        <v>27</v>
      </c>
      <c r="D11" s="65">
        <v>73281</v>
      </c>
      <c r="E11" s="62">
        <v>0.04041796280362698</v>
      </c>
    </row>
    <row r="12" spans="2:5" s="66" customFormat="1" ht="18" customHeight="1">
      <c r="B12" s="59">
        <v>9</v>
      </c>
      <c r="C12" s="64" t="s">
        <v>28</v>
      </c>
      <c r="D12" s="65">
        <v>70024</v>
      </c>
      <c r="E12" s="62">
        <v>0.03862157213140071</v>
      </c>
    </row>
    <row r="13" spans="2:5" s="67" customFormat="1" ht="18" customHeight="1">
      <c r="B13" s="59">
        <v>10</v>
      </c>
      <c r="C13" s="64" t="s">
        <v>29</v>
      </c>
      <c r="D13" s="65">
        <v>47414</v>
      </c>
      <c r="E13" s="62">
        <v>0.026151079930284378</v>
      </c>
    </row>
    <row r="14" spans="2:5" s="67" customFormat="1" ht="18" customHeight="1">
      <c r="B14" s="59">
        <v>11</v>
      </c>
      <c r="C14" s="64" t="s">
        <v>30</v>
      </c>
      <c r="D14" s="65">
        <v>43101</v>
      </c>
      <c r="E14" s="62">
        <v>0.023772254947382356</v>
      </c>
    </row>
    <row r="15" spans="2:5" s="67" customFormat="1" ht="18" customHeight="1">
      <c r="B15" s="59">
        <v>12</v>
      </c>
      <c r="C15" s="64" t="s">
        <v>31</v>
      </c>
      <c r="D15" s="65">
        <v>38246</v>
      </c>
      <c r="E15" s="62">
        <v>0.02109449114214486</v>
      </c>
    </row>
    <row r="16" spans="2:5" s="67" customFormat="1" ht="18" customHeight="1">
      <c r="B16" s="59">
        <v>13</v>
      </c>
      <c r="C16" s="64" t="s">
        <v>32</v>
      </c>
      <c r="D16" s="65">
        <v>38140</v>
      </c>
      <c r="E16" s="62">
        <v>0.02103602709202021</v>
      </c>
    </row>
    <row r="17" spans="2:5" s="67" customFormat="1" ht="18" customHeight="1">
      <c r="B17" s="59">
        <v>14</v>
      </c>
      <c r="C17" s="64" t="s">
        <v>33</v>
      </c>
      <c r="D17" s="65">
        <v>37932</v>
      </c>
      <c r="E17" s="62">
        <v>0.02092130518234165</v>
      </c>
    </row>
    <row r="18" spans="2:5" s="67" customFormat="1" ht="18" customHeight="1">
      <c r="B18" s="59">
        <v>15</v>
      </c>
      <c r="C18" s="64" t="s">
        <v>34</v>
      </c>
      <c r="D18" s="65">
        <v>37404</v>
      </c>
      <c r="E18" s="62">
        <v>0.020630088027003772</v>
      </c>
    </row>
    <row r="19" spans="2:5" s="66" customFormat="1" ht="18" customHeight="1">
      <c r="B19" s="59">
        <v>16</v>
      </c>
      <c r="C19" s="64" t="s">
        <v>35</v>
      </c>
      <c r="D19" s="65">
        <v>36111</v>
      </c>
      <c r="E19" s="62">
        <v>0.01991693692501158</v>
      </c>
    </row>
    <row r="20" spans="2:5" s="67" customFormat="1" ht="18" customHeight="1">
      <c r="B20" s="59">
        <v>17</v>
      </c>
      <c r="C20" s="64" t="s">
        <v>36</v>
      </c>
      <c r="D20" s="65">
        <v>35926</v>
      </c>
      <c r="E20" s="62">
        <v>0.019814900611114787</v>
      </c>
    </row>
    <row r="21" spans="2:5" s="67" customFormat="1" ht="18" customHeight="1">
      <c r="B21" s="59">
        <v>18</v>
      </c>
      <c r="C21" s="64" t="s">
        <v>37</v>
      </c>
      <c r="D21" s="65">
        <v>32736</v>
      </c>
      <c r="E21" s="62">
        <v>0.01805546363094844</v>
      </c>
    </row>
    <row r="22" spans="2:5" s="67" customFormat="1" ht="18" customHeight="1">
      <c r="B22" s="59">
        <v>19</v>
      </c>
      <c r="C22" s="64" t="s">
        <v>38</v>
      </c>
      <c r="D22" s="65">
        <v>30203</v>
      </c>
      <c r="E22" s="62">
        <v>0.016658393452026386</v>
      </c>
    </row>
    <row r="23" spans="2:5" s="67" customFormat="1" ht="18" customHeight="1">
      <c r="B23" s="59">
        <v>20</v>
      </c>
      <c r="C23" s="64" t="s">
        <v>39</v>
      </c>
      <c r="D23" s="65">
        <v>21636</v>
      </c>
      <c r="E23" s="62">
        <v>0.011933284797140778</v>
      </c>
    </row>
    <row r="24" spans="2:6" s="67" customFormat="1" ht="18" customHeight="1">
      <c r="B24" s="59">
        <v>21</v>
      </c>
      <c r="C24" s="64" t="s">
        <v>40</v>
      </c>
      <c r="D24" s="65">
        <v>15917</v>
      </c>
      <c r="E24" s="62">
        <v>0.008778983828623117</v>
      </c>
      <c r="F24" s="69"/>
    </row>
    <row r="25" spans="2:5" s="67" customFormat="1" ht="18" customHeight="1">
      <c r="B25" s="59">
        <v>22</v>
      </c>
      <c r="C25" s="64" t="s">
        <v>41</v>
      </c>
      <c r="D25" s="65">
        <v>13435</v>
      </c>
      <c r="E25" s="62">
        <v>0.007410042579478015</v>
      </c>
    </row>
    <row r="26" spans="2:5" s="66" customFormat="1" ht="18" customHeight="1">
      <c r="B26" s="59">
        <v>23</v>
      </c>
      <c r="C26" s="64" t="s">
        <v>42</v>
      </c>
      <c r="D26" s="65">
        <v>13020</v>
      </c>
      <c r="E26" s="62">
        <v>0.0071811503077635844</v>
      </c>
    </row>
    <row r="27" spans="2:5" s="67" customFormat="1" ht="18" customHeight="1">
      <c r="B27" s="59">
        <v>24</v>
      </c>
      <c r="C27" s="64" t="s">
        <v>43</v>
      </c>
      <c r="D27" s="65">
        <v>12823</v>
      </c>
      <c r="E27" s="62">
        <v>0.0070724954221545655</v>
      </c>
    </row>
    <row r="28" spans="2:5" s="67" customFormat="1" ht="18" customHeight="1">
      <c r="B28" s="59">
        <v>25</v>
      </c>
      <c r="C28" s="64" t="s">
        <v>44</v>
      </c>
      <c r="D28" s="65">
        <v>8763</v>
      </c>
      <c r="E28" s="62" t="s">
        <v>45</v>
      </c>
    </row>
    <row r="29" spans="2:5" s="67" customFormat="1" ht="18" customHeight="1">
      <c r="B29" s="59">
        <v>26</v>
      </c>
      <c r="C29" s="64" t="s">
        <v>46</v>
      </c>
      <c r="D29" s="65">
        <v>7657</v>
      </c>
      <c r="E29" s="62" t="s">
        <v>45</v>
      </c>
    </row>
    <row r="30" spans="2:5" s="67" customFormat="1" ht="18" customHeight="1">
      <c r="B30" s="59">
        <v>27</v>
      </c>
      <c r="C30" s="64" t="s">
        <v>47</v>
      </c>
      <c r="D30" s="65">
        <v>3474</v>
      </c>
      <c r="E30" s="62" t="s">
        <v>45</v>
      </c>
    </row>
    <row r="31" spans="2:5" s="67" customFormat="1" ht="18" customHeight="1">
      <c r="B31" s="59">
        <v>28</v>
      </c>
      <c r="C31" s="64" t="s">
        <v>48</v>
      </c>
      <c r="D31" s="65">
        <v>3358</v>
      </c>
      <c r="E31" s="62" t="s">
        <v>45</v>
      </c>
    </row>
    <row r="32" spans="2:5" s="66" customFormat="1" ht="18" customHeight="1">
      <c r="B32" s="59">
        <v>29</v>
      </c>
      <c r="C32" s="64" t="s">
        <v>49</v>
      </c>
      <c r="D32" s="65">
        <v>3164</v>
      </c>
      <c r="E32" s="62" t="s">
        <v>45</v>
      </c>
    </row>
    <row r="33" spans="2:5" s="66" customFormat="1" ht="18" customHeight="1">
      <c r="B33" s="59">
        <v>30</v>
      </c>
      <c r="C33" s="64" t="s">
        <v>50</v>
      </c>
      <c r="D33" s="65">
        <v>2660</v>
      </c>
      <c r="E33" s="62" t="s">
        <v>45</v>
      </c>
    </row>
    <row r="34" spans="2:5" ht="15.75">
      <c r="B34" s="70"/>
      <c r="C34" s="71"/>
      <c r="D34" s="72"/>
      <c r="E34" s="73"/>
    </row>
    <row r="35" spans="2:5" ht="15.75">
      <c r="B35" s="70"/>
      <c r="C35" s="71"/>
      <c r="D35" s="72"/>
      <c r="E35" s="73"/>
    </row>
    <row r="36" spans="2:5" ht="18.75">
      <c r="B36" s="723" t="s">
        <v>977</v>
      </c>
      <c r="C36" s="74"/>
      <c r="D36" s="75"/>
      <c r="E36" s="76"/>
    </row>
  </sheetData>
  <sheetProtection/>
  <printOptions/>
  <pageMargins left="0.75" right="0.75" top="1" bottom="1" header="0.5" footer="0.5"/>
  <pageSetup horizontalDpi="1200" verticalDpi="1200" orientation="portrait" scale="55" r:id="rId1"/>
</worksheet>
</file>

<file path=xl/worksheets/sheet30.xml><?xml version="1.0" encoding="utf-8"?>
<worksheet xmlns="http://schemas.openxmlformats.org/spreadsheetml/2006/main" xmlns:r="http://schemas.openxmlformats.org/officeDocument/2006/relationships">
  <dimension ref="B1:C49"/>
  <sheetViews>
    <sheetView zoomScalePageLayoutView="0" workbookViewId="0" topLeftCell="A1">
      <selection activeCell="A1" sqref="A1"/>
    </sheetView>
  </sheetViews>
  <sheetFormatPr defaultColWidth="9.140625" defaultRowHeight="12.75"/>
  <cols>
    <col min="1" max="1" width="9.140625" style="198" customWidth="1"/>
    <col min="2" max="2" width="3.00390625" style="420" bestFit="1" customWidth="1"/>
    <col min="3" max="3" width="94.00390625" style="423" customWidth="1"/>
    <col min="4" max="16384" width="9.140625" style="198" customWidth="1"/>
  </cols>
  <sheetData>
    <row r="1" spans="2:3" ht="12.75">
      <c r="B1" s="77" t="s">
        <v>1149</v>
      </c>
      <c r="C1" s="198"/>
    </row>
    <row r="3" spans="2:3" ht="38.25">
      <c r="B3" s="413">
        <v>1</v>
      </c>
      <c r="C3" s="414" t="s">
        <v>463</v>
      </c>
    </row>
    <row r="4" spans="2:3" ht="38.25">
      <c r="B4" s="413">
        <f>B3+1</f>
        <v>2</v>
      </c>
      <c r="C4" s="414" t="s">
        <v>464</v>
      </c>
    </row>
    <row r="5" spans="2:3" ht="38.25">
      <c r="B5" s="413">
        <f aca="true" t="shared" si="0" ref="B5:B32">B4+1</f>
        <v>3</v>
      </c>
      <c r="C5" s="414" t="s">
        <v>465</v>
      </c>
    </row>
    <row r="6" spans="2:3" ht="51">
      <c r="B6" s="413">
        <f t="shared" si="0"/>
        <v>4</v>
      </c>
      <c r="C6" s="415" t="s">
        <v>466</v>
      </c>
    </row>
    <row r="7" spans="2:3" ht="40.5" customHeight="1">
      <c r="B7" s="413">
        <f t="shared" si="0"/>
        <v>5</v>
      </c>
      <c r="C7" s="416" t="s">
        <v>467</v>
      </c>
    </row>
    <row r="8" spans="2:3" ht="25.5">
      <c r="B8" s="413">
        <f t="shared" si="0"/>
        <v>6</v>
      </c>
      <c r="C8" s="414" t="s">
        <v>468</v>
      </c>
    </row>
    <row r="9" spans="2:3" ht="25.5">
      <c r="B9" s="413">
        <f t="shared" si="0"/>
        <v>7</v>
      </c>
      <c r="C9" s="414" t="s">
        <v>469</v>
      </c>
    </row>
    <row r="10" spans="2:3" ht="25.5">
      <c r="B10" s="413">
        <f t="shared" si="0"/>
        <v>8</v>
      </c>
      <c r="C10" s="414" t="s">
        <v>470</v>
      </c>
    </row>
    <row r="11" spans="2:3" ht="38.25">
      <c r="B11" s="413">
        <f t="shared" si="0"/>
        <v>9</v>
      </c>
      <c r="C11" s="414" t="s">
        <v>471</v>
      </c>
    </row>
    <row r="12" spans="2:3" ht="25.5">
      <c r="B12" s="413">
        <f t="shared" si="0"/>
        <v>10</v>
      </c>
      <c r="C12" s="414" t="s">
        <v>472</v>
      </c>
    </row>
    <row r="13" spans="2:3" ht="38.25">
      <c r="B13" s="413">
        <f t="shared" si="0"/>
        <v>11</v>
      </c>
      <c r="C13" s="414" t="s">
        <v>473</v>
      </c>
    </row>
    <row r="14" spans="2:3" ht="38.25">
      <c r="B14" s="413">
        <f t="shared" si="0"/>
        <v>12</v>
      </c>
      <c r="C14" s="416" t="s">
        <v>474</v>
      </c>
    </row>
    <row r="15" spans="2:3" ht="76.5">
      <c r="B15" s="413">
        <f t="shared" si="0"/>
        <v>13</v>
      </c>
      <c r="C15" s="414" t="s">
        <v>475</v>
      </c>
    </row>
    <row r="16" spans="2:3" ht="38.25">
      <c r="B16" s="413">
        <f t="shared" si="0"/>
        <v>14</v>
      </c>
      <c r="C16" s="414" t="s">
        <v>476</v>
      </c>
    </row>
    <row r="17" spans="2:3" ht="38.25">
      <c r="B17" s="413">
        <f t="shared" si="0"/>
        <v>15</v>
      </c>
      <c r="C17" s="414" t="s">
        <v>477</v>
      </c>
    </row>
    <row r="18" spans="2:3" ht="38.25">
      <c r="B18" s="413">
        <f t="shared" si="0"/>
        <v>16</v>
      </c>
      <c r="C18" s="414" t="s">
        <v>478</v>
      </c>
    </row>
    <row r="19" spans="2:3" ht="25.5">
      <c r="B19" s="413">
        <f t="shared" si="0"/>
        <v>17</v>
      </c>
      <c r="C19" s="414" t="s">
        <v>479</v>
      </c>
    </row>
    <row r="20" spans="2:3" ht="60" customHeight="1">
      <c r="B20" s="413">
        <f>B19+1</f>
        <v>18</v>
      </c>
      <c r="C20" s="415" t="s">
        <v>970</v>
      </c>
    </row>
    <row r="21" spans="2:3" ht="25.5">
      <c r="B21" s="413">
        <f>B20+1</f>
        <v>19</v>
      </c>
      <c r="C21" s="414" t="s">
        <v>480</v>
      </c>
    </row>
    <row r="22" spans="2:3" ht="42" customHeight="1">
      <c r="B22" s="413">
        <f t="shared" si="0"/>
        <v>20</v>
      </c>
      <c r="C22" s="414" t="s">
        <v>481</v>
      </c>
    </row>
    <row r="23" spans="2:3" ht="25.5">
      <c r="B23" s="413">
        <f>B22+1</f>
        <v>21</v>
      </c>
      <c r="C23" s="414" t="s">
        <v>482</v>
      </c>
    </row>
    <row r="24" spans="2:3" ht="27.75" customHeight="1">
      <c r="B24" s="413">
        <f t="shared" si="0"/>
        <v>22</v>
      </c>
      <c r="C24" s="414" t="s">
        <v>482</v>
      </c>
    </row>
    <row r="25" spans="2:3" ht="51">
      <c r="B25" s="413">
        <f t="shared" si="0"/>
        <v>23</v>
      </c>
      <c r="C25" s="414" t="s">
        <v>483</v>
      </c>
    </row>
    <row r="26" spans="2:3" ht="38.25">
      <c r="B26" s="413">
        <f t="shared" si="0"/>
        <v>24</v>
      </c>
      <c r="C26" s="414" t="s">
        <v>484</v>
      </c>
    </row>
    <row r="27" spans="2:3" ht="25.5">
      <c r="B27" s="413">
        <f t="shared" si="0"/>
        <v>25</v>
      </c>
      <c r="C27" s="414" t="s">
        <v>485</v>
      </c>
    </row>
    <row r="28" spans="2:3" ht="38.25">
      <c r="B28" s="413">
        <f t="shared" si="0"/>
        <v>26</v>
      </c>
      <c r="C28" s="414" t="s">
        <v>486</v>
      </c>
    </row>
    <row r="29" spans="2:3" ht="38.25">
      <c r="B29" s="413">
        <f t="shared" si="0"/>
        <v>27</v>
      </c>
      <c r="C29" s="414" t="s">
        <v>487</v>
      </c>
    </row>
    <row r="30" spans="2:3" ht="38.25">
      <c r="B30" s="413">
        <f t="shared" si="0"/>
        <v>28</v>
      </c>
      <c r="C30" s="414" t="s">
        <v>488</v>
      </c>
    </row>
    <row r="31" spans="2:3" ht="25.5">
      <c r="B31" s="413">
        <f t="shared" si="0"/>
        <v>29</v>
      </c>
      <c r="C31" s="416" t="s">
        <v>489</v>
      </c>
    </row>
    <row r="32" spans="2:3" ht="25.5">
      <c r="B32" s="413">
        <f t="shared" si="0"/>
        <v>30</v>
      </c>
      <c r="C32" s="417" t="s">
        <v>490</v>
      </c>
    </row>
    <row r="33" spans="2:3" ht="12.75">
      <c r="B33" s="418"/>
      <c r="C33" s="419"/>
    </row>
    <row r="34" ht="12.75">
      <c r="C34" s="421"/>
    </row>
    <row r="35" ht="13.5">
      <c r="C35" s="422"/>
    </row>
    <row r="36" ht="13.5">
      <c r="C36" s="422"/>
    </row>
    <row r="37" ht="13.5">
      <c r="C37" s="422"/>
    </row>
    <row r="38" ht="13.5">
      <c r="C38" s="422"/>
    </row>
    <row r="39" ht="13.5">
      <c r="C39" s="422"/>
    </row>
    <row r="40" ht="12.75">
      <c r="C40" s="421"/>
    </row>
    <row r="41" ht="12.75">
      <c r="C41" s="421"/>
    </row>
    <row r="42" ht="12.75">
      <c r="C42" s="421"/>
    </row>
    <row r="43" ht="12.75">
      <c r="C43" s="421"/>
    </row>
    <row r="44" ht="12.75">
      <c r="C44" s="421"/>
    </row>
    <row r="45" ht="12.75">
      <c r="C45" s="421"/>
    </row>
    <row r="46" ht="12.75">
      <c r="C46" s="421"/>
    </row>
    <row r="47" ht="12.75">
      <c r="C47" s="421"/>
    </row>
    <row r="48" ht="12.75">
      <c r="C48" s="421"/>
    </row>
    <row r="49" ht="12.75">
      <c r="C49" s="421"/>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B1:O37"/>
  <sheetViews>
    <sheetView zoomScalePageLayoutView="0" workbookViewId="0" topLeftCell="A1">
      <selection activeCell="A1" sqref="A1"/>
    </sheetView>
  </sheetViews>
  <sheetFormatPr defaultColWidth="9.140625" defaultRowHeight="12.75"/>
  <cols>
    <col min="1" max="1" width="2.140625" style="424" customWidth="1"/>
    <col min="2" max="2" width="62.421875" style="425" customWidth="1"/>
    <col min="3" max="3" width="10.57421875" style="440" customWidth="1"/>
    <col min="4" max="4" width="2.7109375" style="440" customWidth="1"/>
    <col min="5" max="5" width="10.421875" style="440" customWidth="1"/>
    <col min="6" max="6" width="2.8515625" style="440" customWidth="1"/>
    <col min="7" max="7" width="10.7109375" style="441" customWidth="1"/>
    <col min="8" max="8" width="2.8515625" style="441" customWidth="1"/>
    <col min="9" max="9" width="10.421875" style="441" customWidth="1"/>
    <col min="10" max="10" width="2.8515625" style="441" customWidth="1"/>
    <col min="11" max="11" width="10.7109375" style="442" customWidth="1"/>
    <col min="12" max="12" width="2.8515625" style="442" customWidth="1"/>
    <col min="13" max="13" width="10.421875" style="442" customWidth="1"/>
    <col min="14" max="14" width="2.8515625" style="442" customWidth="1"/>
    <col min="15" max="15" width="9.140625" style="443" customWidth="1"/>
    <col min="16" max="16384" width="9.140625" style="424" customWidth="1"/>
  </cols>
  <sheetData>
    <row r="1" ht="16.5">
      <c r="B1" s="83" t="s">
        <v>1150</v>
      </c>
    </row>
    <row r="2" ht="15">
      <c r="B2" s="736" t="s">
        <v>1151</v>
      </c>
    </row>
    <row r="4" spans="2:15" ht="16.5" customHeight="1">
      <c r="B4" s="885" t="s">
        <v>17</v>
      </c>
      <c r="C4" s="887" t="s">
        <v>0</v>
      </c>
      <c r="D4" s="887"/>
      <c r="E4" s="887"/>
      <c r="F4" s="887"/>
      <c r="G4" s="887" t="s">
        <v>14</v>
      </c>
      <c r="H4" s="887"/>
      <c r="I4" s="887"/>
      <c r="J4" s="887"/>
      <c r="K4" s="887" t="s">
        <v>15</v>
      </c>
      <c r="L4" s="887"/>
      <c r="M4" s="887"/>
      <c r="N4" s="887"/>
      <c r="O4" s="426"/>
    </row>
    <row r="5" spans="2:15" ht="15.75" thickBot="1">
      <c r="B5" s="886"/>
      <c r="C5" s="888" t="s">
        <v>491</v>
      </c>
      <c r="D5" s="888"/>
      <c r="E5" s="888"/>
      <c r="F5" s="888"/>
      <c r="G5" s="888" t="s">
        <v>491</v>
      </c>
      <c r="H5" s="888"/>
      <c r="I5" s="888"/>
      <c r="J5" s="888"/>
      <c r="K5" s="888" t="s">
        <v>491</v>
      </c>
      <c r="L5" s="888"/>
      <c r="M5" s="888"/>
      <c r="N5" s="888"/>
      <c r="O5" s="427"/>
    </row>
    <row r="6" spans="2:15" s="428" customFormat="1" ht="25.5" customHeight="1">
      <c r="B6" s="429" t="s">
        <v>29</v>
      </c>
      <c r="C6" s="430">
        <v>43146</v>
      </c>
      <c r="D6" s="431"/>
      <c r="E6" s="432">
        <v>0.030405276844041353</v>
      </c>
      <c r="F6" s="431"/>
      <c r="G6" s="430">
        <v>33028</v>
      </c>
      <c r="H6" s="431"/>
      <c r="I6" s="432">
        <v>0.022616217282219277</v>
      </c>
      <c r="J6" s="431"/>
      <c r="K6" s="430">
        <v>47414</v>
      </c>
      <c r="L6" s="431"/>
      <c r="M6" s="432">
        <v>0.026151079930284378</v>
      </c>
      <c r="N6" s="433"/>
      <c r="O6" s="434"/>
    </row>
    <row r="7" spans="2:15" s="428" customFormat="1" ht="25.5" customHeight="1">
      <c r="B7" s="429" t="s">
        <v>26</v>
      </c>
      <c r="C7" s="430">
        <v>27343</v>
      </c>
      <c r="D7" s="431"/>
      <c r="E7" s="432">
        <v>0.019268796290423742</v>
      </c>
      <c r="F7" s="431"/>
      <c r="G7" s="430">
        <v>23915</v>
      </c>
      <c r="H7" s="431"/>
      <c r="I7" s="432">
        <v>0.016376009334633464</v>
      </c>
      <c r="J7" s="431"/>
      <c r="K7" s="430">
        <v>77435</v>
      </c>
      <c r="L7" s="431"/>
      <c r="M7" s="432">
        <v>0.042709091711342025</v>
      </c>
      <c r="N7" s="433"/>
      <c r="O7" s="435"/>
    </row>
    <row r="8" spans="2:15" s="428" customFormat="1" ht="25.5" customHeight="1">
      <c r="B8" s="429" t="s">
        <v>24</v>
      </c>
      <c r="C8" s="430">
        <v>28349</v>
      </c>
      <c r="D8" s="431"/>
      <c r="E8" s="432">
        <v>0.019977731267133182</v>
      </c>
      <c r="F8" s="431"/>
      <c r="G8" s="430">
        <v>37070</v>
      </c>
      <c r="H8" s="431"/>
      <c r="I8" s="432">
        <v>0.025384012796774512</v>
      </c>
      <c r="J8" s="431"/>
      <c r="K8" s="430">
        <v>89341</v>
      </c>
      <c r="L8" s="431"/>
      <c r="M8" s="432">
        <v>0.0492758179451541</v>
      </c>
      <c r="N8" s="433"/>
      <c r="O8" s="436"/>
    </row>
    <row r="9" spans="2:15" s="428" customFormat="1" ht="25.5" customHeight="1">
      <c r="B9" s="429" t="s">
        <v>35</v>
      </c>
      <c r="C9" s="430">
        <v>24559</v>
      </c>
      <c r="D9" s="431"/>
      <c r="E9" s="432">
        <v>0.01730689273658767</v>
      </c>
      <c r="F9" s="431"/>
      <c r="G9" s="430">
        <v>25643</v>
      </c>
      <c r="H9" s="431"/>
      <c r="I9" s="432">
        <v>0.017559272731256778</v>
      </c>
      <c r="J9" s="431"/>
      <c r="K9" s="430">
        <v>36111</v>
      </c>
      <c r="L9" s="431"/>
      <c r="M9" s="432">
        <v>0.01991693692501158</v>
      </c>
      <c r="N9" s="433"/>
      <c r="O9" s="436"/>
    </row>
    <row r="10" spans="2:15" s="428" customFormat="1" ht="25.5" customHeight="1">
      <c r="B10" s="429" t="s">
        <v>50</v>
      </c>
      <c r="C10" s="430">
        <v>750</v>
      </c>
      <c r="D10" s="431"/>
      <c r="E10" s="432">
        <v>0.0005285300522187692</v>
      </c>
      <c r="F10" s="431"/>
      <c r="G10" s="430">
        <v>865</v>
      </c>
      <c r="H10" s="431"/>
      <c r="I10" s="432">
        <v>0.0005923164572217413</v>
      </c>
      <c r="J10" s="431"/>
      <c r="K10" s="430">
        <v>2660</v>
      </c>
      <c r="L10" s="431"/>
      <c r="M10" s="432">
        <v>0.0014671167295430979</v>
      </c>
      <c r="N10" s="433"/>
      <c r="O10" s="436"/>
    </row>
    <row r="11" spans="2:15" s="428" customFormat="1" ht="25.5" customHeight="1">
      <c r="B11" s="429" t="s">
        <v>47</v>
      </c>
      <c r="C11" s="430">
        <v>3766</v>
      </c>
      <c r="D11" s="431"/>
      <c r="E11" s="432">
        <v>0.0026539255688745127</v>
      </c>
      <c r="F11" s="431"/>
      <c r="G11" s="430">
        <v>3596</v>
      </c>
      <c r="H11" s="431"/>
      <c r="I11" s="432">
        <v>0.0024623930406582452</v>
      </c>
      <c r="J11" s="431"/>
      <c r="K11" s="430">
        <v>3474</v>
      </c>
      <c r="L11" s="431"/>
      <c r="M11" s="432">
        <v>0.0019160765106889933</v>
      </c>
      <c r="N11" s="433"/>
      <c r="O11" s="436"/>
    </row>
    <row r="12" spans="2:15" s="428" customFormat="1" ht="25.5" customHeight="1">
      <c r="B12" s="429" t="s">
        <v>48</v>
      </c>
      <c r="C12" s="430">
        <v>1822</v>
      </c>
      <c r="D12" s="431"/>
      <c r="E12" s="432">
        <v>0.0012839756735234633</v>
      </c>
      <c r="F12" s="431"/>
      <c r="G12" s="430">
        <v>2915</v>
      </c>
      <c r="H12" s="431"/>
      <c r="I12" s="432">
        <v>0.0019960722228917643</v>
      </c>
      <c r="J12" s="431"/>
      <c r="K12" s="430">
        <v>3358</v>
      </c>
      <c r="L12" s="431"/>
      <c r="M12" s="432">
        <v>0.0018520969841374897</v>
      </c>
      <c r="N12" s="433"/>
      <c r="O12" s="435"/>
    </row>
    <row r="13" spans="2:15" s="428" customFormat="1" ht="25.5" customHeight="1">
      <c r="B13" s="437" t="s">
        <v>41</v>
      </c>
      <c r="C13" s="430">
        <v>24783</v>
      </c>
      <c r="D13" s="431"/>
      <c r="E13" s="432">
        <v>0.01746474704551701</v>
      </c>
      <c r="F13" s="431"/>
      <c r="G13" s="430">
        <v>21462</v>
      </c>
      <c r="H13" s="431"/>
      <c r="I13" s="432">
        <v>0.014696295728200016</v>
      </c>
      <c r="J13" s="431"/>
      <c r="K13" s="430">
        <v>13435</v>
      </c>
      <c r="L13" s="431"/>
      <c r="M13" s="432">
        <v>0.007410042579478015</v>
      </c>
      <c r="N13" s="433"/>
      <c r="O13" s="435"/>
    </row>
    <row r="14" spans="2:15" s="428" customFormat="1" ht="25.5" customHeight="1">
      <c r="B14" s="429" t="s">
        <v>38</v>
      </c>
      <c r="C14" s="430">
        <v>31840</v>
      </c>
      <c r="D14" s="431"/>
      <c r="E14" s="432">
        <v>0.02243786248352748</v>
      </c>
      <c r="F14" s="431"/>
      <c r="G14" s="430">
        <v>30369</v>
      </c>
      <c r="H14" s="431"/>
      <c r="I14" s="432">
        <v>0.020795443340308743</v>
      </c>
      <c r="J14" s="431"/>
      <c r="K14" s="430">
        <v>30203</v>
      </c>
      <c r="L14" s="431"/>
      <c r="M14" s="432">
        <v>0.016658393452026386</v>
      </c>
      <c r="N14" s="433"/>
      <c r="O14" s="436"/>
    </row>
    <row r="15" spans="2:15" s="428" customFormat="1" ht="25.5" customHeight="1">
      <c r="B15" s="429" t="s">
        <v>33</v>
      </c>
      <c r="C15" s="430">
        <v>46291</v>
      </c>
      <c r="D15" s="431"/>
      <c r="E15" s="432">
        <v>0.03262157952967872</v>
      </c>
      <c r="F15" s="431"/>
      <c r="G15" s="430">
        <v>34091</v>
      </c>
      <c r="H15" s="431"/>
      <c r="I15" s="432">
        <v>0.02334411600363744</v>
      </c>
      <c r="J15" s="431"/>
      <c r="K15" s="430">
        <v>37932</v>
      </c>
      <c r="L15" s="431"/>
      <c r="M15" s="432">
        <v>0.02092130518234165</v>
      </c>
      <c r="N15" s="433"/>
      <c r="O15" s="436"/>
    </row>
    <row r="16" spans="2:15" s="428" customFormat="1" ht="25.5" customHeight="1">
      <c r="B16" s="429" t="s">
        <v>21</v>
      </c>
      <c r="C16" s="430">
        <v>128120</v>
      </c>
      <c r="D16" s="431"/>
      <c r="E16" s="432">
        <v>0.09028702705369161</v>
      </c>
      <c r="F16" s="431"/>
      <c r="G16" s="430">
        <v>151771</v>
      </c>
      <c r="H16" s="431"/>
      <c r="I16" s="432">
        <v>0.10392654454219759</v>
      </c>
      <c r="J16" s="431"/>
      <c r="K16" s="430">
        <v>180928</v>
      </c>
      <c r="L16" s="431"/>
      <c r="M16" s="432">
        <v>0.09979041189577956</v>
      </c>
      <c r="N16" s="433"/>
      <c r="O16" s="436"/>
    </row>
    <row r="17" spans="2:15" s="428" customFormat="1" ht="25.5" customHeight="1">
      <c r="B17" s="429" t="s">
        <v>49</v>
      </c>
      <c r="C17" s="430">
        <v>625</v>
      </c>
      <c r="D17" s="431"/>
      <c r="E17" s="432">
        <v>0.0004404417101823076</v>
      </c>
      <c r="F17" s="431"/>
      <c r="G17" s="430">
        <v>614</v>
      </c>
      <c r="H17" s="431"/>
      <c r="I17" s="432">
        <v>0.0004204419707909239</v>
      </c>
      <c r="J17" s="431"/>
      <c r="K17" s="430">
        <v>3164</v>
      </c>
      <c r="L17" s="431"/>
      <c r="M17" s="432">
        <v>0.001745096741456527</v>
      </c>
      <c r="N17" s="433"/>
      <c r="O17" s="436"/>
    </row>
    <row r="18" spans="2:15" s="428" customFormat="1" ht="25.5" customHeight="1">
      <c r="B18" s="429" t="s">
        <v>30</v>
      </c>
      <c r="C18" s="430">
        <v>63640</v>
      </c>
      <c r="D18" s="431"/>
      <c r="E18" s="432">
        <v>0.044847536697603295</v>
      </c>
      <c r="F18" s="431"/>
      <c r="G18" s="430">
        <v>45265</v>
      </c>
      <c r="H18" s="431"/>
      <c r="I18" s="432">
        <v>0.03099561206490419</v>
      </c>
      <c r="J18" s="431"/>
      <c r="K18" s="430">
        <v>43101</v>
      </c>
      <c r="L18" s="431"/>
      <c r="M18" s="432">
        <v>0.023772254947382356</v>
      </c>
      <c r="N18" s="433"/>
      <c r="O18" s="436"/>
    </row>
    <row r="19" spans="2:15" s="428" customFormat="1" ht="25.5" customHeight="1">
      <c r="B19" s="429" t="s">
        <v>43</v>
      </c>
      <c r="C19" s="430">
        <v>4351</v>
      </c>
      <c r="D19" s="431"/>
      <c r="E19" s="432">
        <v>0.0030661790096051527</v>
      </c>
      <c r="F19" s="431"/>
      <c r="G19" s="430">
        <v>4609</v>
      </c>
      <c r="H19" s="431"/>
      <c r="I19" s="432">
        <v>0.0031560538165722614</v>
      </c>
      <c r="J19" s="431"/>
      <c r="K19" s="430">
        <v>12823</v>
      </c>
      <c r="L19" s="431"/>
      <c r="M19" s="432">
        <v>0.0070724954221545655</v>
      </c>
      <c r="N19" s="433"/>
      <c r="O19" s="435"/>
    </row>
    <row r="20" spans="2:15" s="428" customFormat="1" ht="25.5" customHeight="1">
      <c r="B20" s="429" t="s">
        <v>31</v>
      </c>
      <c r="C20" s="430">
        <v>30048</v>
      </c>
      <c r="D20" s="438"/>
      <c r="E20" s="432">
        <v>0.021175028012092766</v>
      </c>
      <c r="F20" s="438"/>
      <c r="G20" s="430">
        <v>25628</v>
      </c>
      <c r="H20" s="438"/>
      <c r="I20" s="432">
        <v>0.017549001347605536</v>
      </c>
      <c r="J20" s="438"/>
      <c r="K20" s="430">
        <v>38246</v>
      </c>
      <c r="L20" s="438"/>
      <c r="M20" s="432">
        <v>0.02109449114214486</v>
      </c>
      <c r="N20" s="433"/>
      <c r="O20" s="436"/>
    </row>
    <row r="21" spans="2:15" s="428" customFormat="1" ht="25.5" customHeight="1">
      <c r="B21" s="429" t="s">
        <v>42</v>
      </c>
      <c r="C21" s="430">
        <v>11506</v>
      </c>
      <c r="D21" s="431"/>
      <c r="E21" s="432">
        <v>0.00810835570777221</v>
      </c>
      <c r="F21" s="431"/>
      <c r="G21" s="430">
        <v>11501</v>
      </c>
      <c r="H21" s="431"/>
      <c r="I21" s="432">
        <v>0.00787541222486387</v>
      </c>
      <c r="J21" s="431"/>
      <c r="K21" s="430">
        <v>13020</v>
      </c>
      <c r="L21" s="431"/>
      <c r="M21" s="432">
        <v>0.0071811503077635844</v>
      </c>
      <c r="N21" s="433"/>
      <c r="O21" s="436"/>
    </row>
    <row r="22" spans="2:15" s="428" customFormat="1" ht="25.5" customHeight="1">
      <c r="B22" s="429" t="s">
        <v>20</v>
      </c>
      <c r="C22" s="430">
        <v>278385</v>
      </c>
      <c r="D22" s="431"/>
      <c r="E22" s="432">
        <v>0.19617978478256273</v>
      </c>
      <c r="F22" s="431"/>
      <c r="G22" s="430">
        <v>251105</v>
      </c>
      <c r="H22" s="431"/>
      <c r="I22" s="432">
        <v>0.17194638611637614</v>
      </c>
      <c r="J22" s="431"/>
      <c r="K22" s="430">
        <v>279156</v>
      </c>
      <c r="L22" s="431"/>
      <c r="M22" s="432">
        <v>0.1539678337414786</v>
      </c>
      <c r="N22" s="433"/>
      <c r="O22" s="436"/>
    </row>
    <row r="23" spans="2:15" s="428" customFormat="1" ht="25.5" customHeight="1">
      <c r="B23" s="429" t="s">
        <v>27</v>
      </c>
      <c r="C23" s="430">
        <v>51026</v>
      </c>
      <c r="D23" s="431"/>
      <c r="E23" s="432">
        <v>0.035958365926019885</v>
      </c>
      <c r="F23" s="431"/>
      <c r="G23" s="430">
        <v>60245</v>
      </c>
      <c r="H23" s="431"/>
      <c r="I23" s="432">
        <v>0.0412533005379466</v>
      </c>
      <c r="J23" s="431"/>
      <c r="K23" s="430">
        <v>73281</v>
      </c>
      <c r="L23" s="431"/>
      <c r="M23" s="432">
        <v>0.04041796280362698</v>
      </c>
      <c r="N23" s="433"/>
      <c r="O23" s="436"/>
    </row>
    <row r="24" spans="2:15" s="428" customFormat="1" ht="25.5" customHeight="1">
      <c r="B24" s="429" t="s">
        <v>36</v>
      </c>
      <c r="C24" s="430">
        <v>60686</v>
      </c>
      <c r="D24" s="431"/>
      <c r="E24" s="432">
        <v>0.04276583299859763</v>
      </c>
      <c r="F24" s="431"/>
      <c r="G24" s="430">
        <v>56595</v>
      </c>
      <c r="H24" s="431"/>
      <c r="I24" s="432">
        <v>0.03875393051614388</v>
      </c>
      <c r="J24" s="431"/>
      <c r="K24" s="430">
        <v>35926</v>
      </c>
      <c r="L24" s="431"/>
      <c r="M24" s="432">
        <v>0.019814900611114787</v>
      </c>
      <c r="N24" s="433"/>
      <c r="O24" s="436"/>
    </row>
    <row r="25" spans="2:15" s="428" customFormat="1" ht="25.5" customHeight="1">
      <c r="B25" s="429" t="s">
        <v>25</v>
      </c>
      <c r="C25" s="430">
        <v>85486</v>
      </c>
      <c r="D25" s="431"/>
      <c r="E25" s="432">
        <v>0.0602425600586316</v>
      </c>
      <c r="F25" s="431"/>
      <c r="G25" s="430">
        <v>67975</v>
      </c>
      <c r="H25" s="431"/>
      <c r="I25" s="432">
        <v>0.04654648691288771</v>
      </c>
      <c r="J25" s="431"/>
      <c r="K25" s="430">
        <v>81805</v>
      </c>
      <c r="L25" s="431"/>
      <c r="M25" s="432">
        <v>0.04511935490987712</v>
      </c>
      <c r="N25" s="433"/>
      <c r="O25" s="435"/>
    </row>
    <row r="26" spans="2:15" s="428" customFormat="1" ht="25.5" customHeight="1">
      <c r="B26" s="429" t="s">
        <v>46</v>
      </c>
      <c r="C26" s="430">
        <v>6490</v>
      </c>
      <c r="D26" s="431"/>
      <c r="E26" s="432">
        <v>0.004573546718533082</v>
      </c>
      <c r="F26" s="431"/>
      <c r="G26" s="430">
        <v>6840</v>
      </c>
      <c r="H26" s="431"/>
      <c r="I26" s="432">
        <v>0.004683750944967296</v>
      </c>
      <c r="J26" s="431"/>
      <c r="K26" s="430">
        <v>7657</v>
      </c>
      <c r="L26" s="431"/>
      <c r="M26" s="432">
        <v>0.004223200300041917</v>
      </c>
      <c r="N26" s="433"/>
      <c r="O26" s="436"/>
    </row>
    <row r="27" spans="2:15" s="428" customFormat="1" ht="25.5" customHeight="1">
      <c r="B27" s="429" t="s">
        <v>39</v>
      </c>
      <c r="C27" s="430">
        <v>11095</v>
      </c>
      <c r="D27" s="431"/>
      <c r="E27" s="432">
        <v>0.007818721239156326</v>
      </c>
      <c r="F27" s="431"/>
      <c r="G27" s="430">
        <v>12533</v>
      </c>
      <c r="H27" s="431"/>
      <c r="I27" s="432">
        <v>0.008582083420069463</v>
      </c>
      <c r="J27" s="431"/>
      <c r="K27" s="430">
        <v>21636</v>
      </c>
      <c r="L27" s="431"/>
      <c r="M27" s="432">
        <v>0.011933284797140778</v>
      </c>
      <c r="N27" s="433"/>
      <c r="O27" s="436"/>
    </row>
    <row r="28" spans="2:15" s="428" customFormat="1" ht="25.5" customHeight="1">
      <c r="B28" s="429" t="s">
        <v>32</v>
      </c>
      <c r="C28" s="430">
        <v>23614</v>
      </c>
      <c r="D28" s="431"/>
      <c r="E28" s="432">
        <v>0.01664094487079202</v>
      </c>
      <c r="F28" s="431"/>
      <c r="G28" s="430">
        <v>30536</v>
      </c>
      <c r="H28" s="431"/>
      <c r="I28" s="432">
        <v>0.020909798078292595</v>
      </c>
      <c r="J28" s="431"/>
      <c r="K28" s="430">
        <v>38140</v>
      </c>
      <c r="L28" s="431"/>
      <c r="M28" s="432">
        <v>0.02103602709202021</v>
      </c>
      <c r="N28" s="433"/>
      <c r="O28" s="436"/>
    </row>
    <row r="29" spans="2:15" s="428" customFormat="1" ht="25.5" customHeight="1">
      <c r="B29" s="429" t="s">
        <v>40</v>
      </c>
      <c r="C29" s="430">
        <v>9701</v>
      </c>
      <c r="D29" s="431"/>
      <c r="E29" s="432">
        <v>0.006836360048765706</v>
      </c>
      <c r="F29" s="431"/>
      <c r="G29" s="430">
        <v>10535</v>
      </c>
      <c r="H29" s="431"/>
      <c r="I29" s="432">
        <v>0.007213935117723752</v>
      </c>
      <c r="J29" s="431"/>
      <c r="K29" s="430">
        <v>15917</v>
      </c>
      <c r="L29" s="431"/>
      <c r="M29" s="432">
        <v>0.008778983828623117</v>
      </c>
      <c r="N29" s="433"/>
      <c r="O29" s="436"/>
    </row>
    <row r="30" spans="2:15" s="428" customFormat="1" ht="25.5" customHeight="1">
      <c r="B30" s="429" t="s">
        <v>22</v>
      </c>
      <c r="C30" s="430">
        <v>46224</v>
      </c>
      <c r="D30" s="431"/>
      <c r="E30" s="432">
        <v>0.03257436417834718</v>
      </c>
      <c r="F30" s="431"/>
      <c r="G30" s="430">
        <v>95607</v>
      </c>
      <c r="H30" s="431"/>
      <c r="I30" s="432">
        <v>0.06546774511629945</v>
      </c>
      <c r="J30" s="431"/>
      <c r="K30" s="430">
        <v>100208</v>
      </c>
      <c r="L30" s="431"/>
      <c r="M30" s="432">
        <v>0.05526948617821607</v>
      </c>
      <c r="N30" s="433"/>
      <c r="O30" s="436"/>
    </row>
    <row r="31" spans="2:15" s="428" customFormat="1" ht="25.5" customHeight="1">
      <c r="B31" s="429" t="s">
        <v>44</v>
      </c>
      <c r="C31" s="430">
        <v>4972</v>
      </c>
      <c r="D31" s="431"/>
      <c r="E31" s="432">
        <v>0.0035038018928422936</v>
      </c>
      <c r="F31" s="431"/>
      <c r="G31" s="430">
        <v>4828</v>
      </c>
      <c r="H31" s="431"/>
      <c r="I31" s="432">
        <v>0.0033060160178804247</v>
      </c>
      <c r="J31" s="431"/>
      <c r="K31" s="430">
        <v>8763</v>
      </c>
      <c r="L31" s="431"/>
      <c r="M31" s="432">
        <v>0.004833211992851943</v>
      </c>
      <c r="N31" s="433"/>
      <c r="O31" s="435"/>
    </row>
    <row r="32" spans="2:15" s="428" customFormat="1" ht="25.5" customHeight="1">
      <c r="B32" s="429" t="s">
        <v>23</v>
      </c>
      <c r="C32" s="430">
        <v>77337</v>
      </c>
      <c r="D32" s="431"/>
      <c r="E32" s="432">
        <v>0.0544999048645906</v>
      </c>
      <c r="F32" s="431"/>
      <c r="G32" s="430">
        <v>66064</v>
      </c>
      <c r="H32" s="431"/>
      <c r="I32" s="432">
        <v>0.04523791263571922</v>
      </c>
      <c r="J32" s="431"/>
      <c r="K32" s="430">
        <v>98306</v>
      </c>
      <c r="L32" s="431"/>
      <c r="M32" s="432">
        <v>0.054220442561828494</v>
      </c>
      <c r="N32" s="433"/>
      <c r="O32" s="435"/>
    </row>
    <row r="33" spans="2:15" s="428" customFormat="1" ht="25.5" customHeight="1">
      <c r="B33" s="429" t="s">
        <v>28</v>
      </c>
      <c r="C33" s="430">
        <v>16455</v>
      </c>
      <c r="D33" s="431"/>
      <c r="E33" s="432">
        <v>0.011595949345679795</v>
      </c>
      <c r="F33" s="431"/>
      <c r="G33" s="430">
        <v>42576</v>
      </c>
      <c r="H33" s="431"/>
      <c r="I33" s="432">
        <v>0.029154295355691168</v>
      </c>
      <c r="J33" s="431"/>
      <c r="K33" s="430">
        <v>70024</v>
      </c>
      <c r="L33" s="431"/>
      <c r="M33" s="432">
        <v>0.03862157213140071</v>
      </c>
      <c r="N33" s="433"/>
      <c r="O33" s="435"/>
    </row>
    <row r="34" spans="2:15" s="428" customFormat="1" ht="25.5" customHeight="1">
      <c r="B34" s="429" t="s">
        <v>34</v>
      </c>
      <c r="C34" s="430">
        <v>29190</v>
      </c>
      <c r="D34" s="431"/>
      <c r="E34" s="432">
        <v>0.020570389632354497</v>
      </c>
      <c r="F34" s="431"/>
      <c r="G34" s="430">
        <v>30057</v>
      </c>
      <c r="H34" s="431"/>
      <c r="I34" s="432">
        <v>0.02058179856036287</v>
      </c>
      <c r="J34" s="431"/>
      <c r="K34" s="430">
        <v>37404</v>
      </c>
      <c r="L34" s="431"/>
      <c r="M34" s="432">
        <v>0.020630088027003772</v>
      </c>
      <c r="N34" s="433"/>
      <c r="O34" s="435"/>
    </row>
    <row r="35" spans="2:15" s="428" customFormat="1" ht="25.5" customHeight="1">
      <c r="B35" s="429" t="s">
        <v>37</v>
      </c>
      <c r="C35" s="430">
        <v>17758</v>
      </c>
      <c r="D35" s="431"/>
      <c r="E35" s="432">
        <v>0.01251418222306787</v>
      </c>
      <c r="F35" s="431"/>
      <c r="G35" s="430">
        <v>21500</v>
      </c>
      <c r="H35" s="431"/>
      <c r="I35" s="432">
        <v>0.014722316566783166</v>
      </c>
      <c r="J35" s="431"/>
      <c r="K35" s="430">
        <v>32736</v>
      </c>
      <c r="L35" s="431"/>
      <c r="M35" s="432">
        <v>0.01805546363094844</v>
      </c>
      <c r="N35" s="433"/>
      <c r="O35" s="439"/>
    </row>
    <row r="36" spans="2:14" ht="29.25" customHeight="1">
      <c r="B36" s="429"/>
      <c r="C36" s="430"/>
      <c r="D36" s="431"/>
      <c r="E36" s="432"/>
      <c r="F36" s="431"/>
      <c r="G36" s="430"/>
      <c r="H36" s="431"/>
      <c r="I36" s="432"/>
      <c r="J36" s="431"/>
      <c r="K36" s="430"/>
      <c r="L36" s="431"/>
      <c r="M36" s="432"/>
      <c r="N36" s="433"/>
    </row>
    <row r="37" spans="2:15" ht="29.25" customHeight="1">
      <c r="B37" s="883" t="s">
        <v>1152</v>
      </c>
      <c r="C37" s="884"/>
      <c r="D37" s="884"/>
      <c r="E37" s="884"/>
      <c r="F37" s="884"/>
      <c r="G37" s="884"/>
      <c r="H37" s="884"/>
      <c r="I37" s="884"/>
      <c r="J37" s="884"/>
      <c r="K37" s="884"/>
      <c r="L37" s="884"/>
      <c r="M37" s="884"/>
      <c r="N37" s="884"/>
      <c r="O37" s="884"/>
    </row>
  </sheetData>
  <sheetProtection/>
  <mergeCells count="8">
    <mergeCell ref="B37:O37"/>
    <mergeCell ref="B4:B5"/>
    <mergeCell ref="C4:F4"/>
    <mergeCell ref="G4:J4"/>
    <mergeCell ref="K4:N4"/>
    <mergeCell ref="C5:F5"/>
    <mergeCell ref="G5:J5"/>
    <mergeCell ref="K5:N5"/>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B1:H285"/>
  <sheetViews>
    <sheetView zoomScalePageLayoutView="0" workbookViewId="0" topLeftCell="A1">
      <selection activeCell="A1" sqref="A1"/>
    </sheetView>
  </sheetViews>
  <sheetFormatPr defaultColWidth="9.140625" defaultRowHeight="12.75"/>
  <cols>
    <col min="1" max="1" width="9.140625" style="77" customWidth="1"/>
    <col min="2" max="2" width="51.00390625" style="77" customWidth="1"/>
    <col min="3" max="3" width="12.28125" style="199" customWidth="1"/>
    <col min="4" max="4" width="12.28125" style="77" customWidth="1"/>
    <col min="5" max="5" width="12.28125" style="199" customWidth="1"/>
    <col min="6" max="6" width="12.28125" style="77" customWidth="1"/>
    <col min="7" max="7" width="12.28125" style="199" customWidth="1"/>
    <col min="8" max="8" width="12.28125" style="77" customWidth="1"/>
    <col min="9" max="16384" width="9.140625" style="77" customWidth="1"/>
  </cols>
  <sheetData>
    <row r="1" ht="15.75">
      <c r="B1" s="83" t="s">
        <v>1153</v>
      </c>
    </row>
    <row r="2" ht="12.75">
      <c r="B2" s="275" t="s">
        <v>1151</v>
      </c>
    </row>
    <row r="4" spans="2:8" ht="16.5" thickBot="1">
      <c r="B4" s="444" t="s">
        <v>29</v>
      </c>
      <c r="C4" s="445"/>
      <c r="D4" s="444"/>
      <c r="E4" s="445"/>
      <c r="F4" s="444"/>
      <c r="G4" s="445"/>
      <c r="H4" s="444"/>
    </row>
    <row r="5" spans="2:8" ht="13.5" customHeight="1" thickBot="1">
      <c r="B5" s="446"/>
      <c r="C5" s="447"/>
      <c r="D5" s="448"/>
      <c r="E5" s="447"/>
      <c r="F5" s="448"/>
      <c r="G5" s="447"/>
      <c r="H5" s="449"/>
    </row>
    <row r="6" spans="2:8" ht="16.5" thickBot="1">
      <c r="B6" s="450" t="s">
        <v>492</v>
      </c>
      <c r="C6" s="451" t="s">
        <v>0</v>
      </c>
      <c r="D6" s="452" t="s">
        <v>315</v>
      </c>
      <c r="E6" s="451" t="s">
        <v>14</v>
      </c>
      <c r="F6" s="452" t="s">
        <v>315</v>
      </c>
      <c r="G6" s="451" t="s">
        <v>15</v>
      </c>
      <c r="H6" s="453" t="s">
        <v>315</v>
      </c>
    </row>
    <row r="7" spans="2:8" ht="12.75">
      <c r="B7" s="454" t="s">
        <v>55</v>
      </c>
      <c r="C7" s="455">
        <v>36970</v>
      </c>
      <c r="D7" s="456">
        <v>0.02605300804070386</v>
      </c>
      <c r="E7" s="455">
        <v>30449</v>
      </c>
      <c r="F7" s="457">
        <v>0.02085022405311538</v>
      </c>
      <c r="G7" s="458">
        <v>44020</v>
      </c>
      <c r="H7" s="459">
        <v>0.024279127231010215</v>
      </c>
    </row>
    <row r="8" spans="2:8" ht="12.75">
      <c r="B8" s="460" t="s">
        <v>493</v>
      </c>
      <c r="C8" s="461">
        <v>675</v>
      </c>
      <c r="D8" s="462">
        <v>0.00047567704699689225</v>
      </c>
      <c r="E8" s="461">
        <v>493</v>
      </c>
      <c r="F8" s="463">
        <v>0.0003375861426708884</v>
      </c>
      <c r="G8" s="464">
        <v>971</v>
      </c>
      <c r="H8" s="465">
        <v>0.0005355527610474992</v>
      </c>
    </row>
    <row r="9" spans="2:8" ht="12.75">
      <c r="B9" s="460" t="s">
        <v>494</v>
      </c>
      <c r="C9" s="461">
        <v>2965</v>
      </c>
      <c r="D9" s="462">
        <v>0.0020894554731048674</v>
      </c>
      <c r="E9" s="461">
        <v>1793</v>
      </c>
      <c r="F9" s="463">
        <v>0.0012277727257787078</v>
      </c>
      <c r="G9" s="464">
        <v>1801</v>
      </c>
      <c r="H9" s="465">
        <v>0.0009933373044763607</v>
      </c>
    </row>
    <row r="10" spans="2:8" ht="12.75">
      <c r="B10" s="460" t="s">
        <v>495</v>
      </c>
      <c r="C10" s="461">
        <v>2546</v>
      </c>
      <c r="D10" s="462">
        <v>0.0017941833505986484</v>
      </c>
      <c r="E10" s="461">
        <v>301</v>
      </c>
      <c r="F10" s="463">
        <v>0.00020611243193496433</v>
      </c>
      <c r="G10" s="464">
        <v>625</v>
      </c>
      <c r="H10" s="465">
        <v>0.0003447172766783595</v>
      </c>
    </row>
    <row r="11" spans="2:8" ht="13.5" thickBot="1">
      <c r="B11" s="466" t="s">
        <v>496</v>
      </c>
      <c r="C11" s="467">
        <v>43146</v>
      </c>
      <c r="D11" s="468">
        <v>0.030405276844041353</v>
      </c>
      <c r="E11" s="467">
        <v>33028</v>
      </c>
      <c r="F11" s="469">
        <v>0.022616217282219277</v>
      </c>
      <c r="G11" s="470">
        <v>47414</v>
      </c>
      <c r="H11" s="471">
        <v>0.026151079930284378</v>
      </c>
    </row>
    <row r="12" spans="2:8" ht="12.75">
      <c r="B12" s="472"/>
      <c r="C12" s="473"/>
      <c r="D12" s="474"/>
      <c r="E12" s="473"/>
      <c r="F12" s="474"/>
      <c r="G12" s="473"/>
      <c r="H12" s="475"/>
    </row>
    <row r="13" spans="2:8" ht="16.5" thickBot="1">
      <c r="B13" s="444" t="s">
        <v>26</v>
      </c>
      <c r="C13" s="445"/>
      <c r="D13" s="444"/>
      <c r="E13" s="445"/>
      <c r="F13" s="444"/>
      <c r="G13" s="445"/>
      <c r="H13" s="444"/>
    </row>
    <row r="14" spans="2:8" ht="13.5" thickBot="1">
      <c r="B14" s="472"/>
      <c r="C14" s="473"/>
      <c r="D14" s="474"/>
      <c r="E14" s="473"/>
      <c r="F14" s="474"/>
      <c r="G14" s="473"/>
      <c r="H14" s="475"/>
    </row>
    <row r="15" spans="2:8" ht="16.5" thickBot="1">
      <c r="B15" s="450" t="s">
        <v>492</v>
      </c>
      <c r="C15" s="451" t="s">
        <v>0</v>
      </c>
      <c r="D15" s="452" t="s">
        <v>315</v>
      </c>
      <c r="E15" s="451" t="s">
        <v>14</v>
      </c>
      <c r="F15" s="452" t="s">
        <v>315</v>
      </c>
      <c r="G15" s="451" t="s">
        <v>15</v>
      </c>
      <c r="H15" s="453" t="s">
        <v>315</v>
      </c>
    </row>
    <row r="16" spans="2:8" ht="12.75">
      <c r="B16" s="460" t="s">
        <v>497</v>
      </c>
      <c r="C16" s="461">
        <v>26</v>
      </c>
      <c r="D16" s="462">
        <v>1.8322375143583998E-05</v>
      </c>
      <c r="E16" s="476">
        <v>42</v>
      </c>
      <c r="F16" s="477">
        <v>2.8759874223483397E-05</v>
      </c>
      <c r="G16" s="478">
        <v>734</v>
      </c>
      <c r="H16" s="465">
        <v>0.0004048359697310654</v>
      </c>
    </row>
    <row r="17" spans="2:8" ht="12.75">
      <c r="B17" s="460" t="s">
        <v>498</v>
      </c>
      <c r="C17" s="461">
        <v>499</v>
      </c>
      <c r="D17" s="462">
        <v>0.00035164866140955444</v>
      </c>
      <c r="E17" s="476">
        <v>466</v>
      </c>
      <c r="F17" s="477">
        <v>0.0003190976520986491</v>
      </c>
      <c r="G17" s="478">
        <v>2772</v>
      </c>
      <c r="H17" s="465">
        <v>0.00152889006552386</v>
      </c>
    </row>
    <row r="18" spans="2:8" ht="12.75">
      <c r="B18" s="460" t="s">
        <v>499</v>
      </c>
      <c r="C18" s="461">
        <v>13216</v>
      </c>
      <c r="D18" s="462">
        <v>0.009313404226831004</v>
      </c>
      <c r="E18" s="476">
        <v>3260</v>
      </c>
      <c r="F18" s="477">
        <v>0.002232314046870378</v>
      </c>
      <c r="G18" s="478">
        <v>0</v>
      </c>
      <c r="H18" s="465">
        <v>0</v>
      </c>
    </row>
    <row r="19" spans="2:8" ht="12.75">
      <c r="B19" s="460" t="s">
        <v>500</v>
      </c>
      <c r="C19" s="461">
        <v>3521</v>
      </c>
      <c r="D19" s="462">
        <v>0.002481272418483048</v>
      </c>
      <c r="E19" s="476">
        <v>4386</v>
      </c>
      <c r="F19" s="477">
        <v>0.003003352579623766</v>
      </c>
      <c r="G19" s="478">
        <v>4764</v>
      </c>
      <c r="H19" s="465">
        <v>0.002627572969753127</v>
      </c>
    </row>
    <row r="20" spans="2:8" ht="12.75">
      <c r="B20" s="460" t="s">
        <v>501</v>
      </c>
      <c r="C20" s="461">
        <v>466</v>
      </c>
      <c r="D20" s="462">
        <v>0.00032839333911192855</v>
      </c>
      <c r="E20" s="476">
        <v>875</v>
      </c>
      <c r="F20" s="477">
        <v>0.0005991640463225708</v>
      </c>
      <c r="G20" s="478">
        <v>5984</v>
      </c>
      <c r="H20" s="465">
        <v>0.003300461093829285</v>
      </c>
    </row>
    <row r="21" spans="2:8" ht="12.75">
      <c r="B21" s="460" t="s">
        <v>502</v>
      </c>
      <c r="C21" s="461">
        <v>3847</v>
      </c>
      <c r="D21" s="462">
        <v>0.00271100681451414</v>
      </c>
      <c r="E21" s="476">
        <v>5926</v>
      </c>
      <c r="F21" s="477">
        <v>0.00405788130115149</v>
      </c>
      <c r="G21" s="478">
        <v>33064</v>
      </c>
      <c r="H21" s="465">
        <v>0.018236371257749243</v>
      </c>
    </row>
    <row r="22" spans="2:8" ht="12.75">
      <c r="B22" s="460" t="s">
        <v>503</v>
      </c>
      <c r="C22" s="461">
        <v>6311</v>
      </c>
      <c r="D22" s="462">
        <v>0.004447404212736869</v>
      </c>
      <c r="E22" s="476">
        <v>9145</v>
      </c>
      <c r="F22" s="477">
        <v>0.006262120232708468</v>
      </c>
      <c r="G22" s="478">
        <v>26770</v>
      </c>
      <c r="H22" s="465">
        <v>0.014764930394687494</v>
      </c>
    </row>
    <row r="23" spans="2:8" ht="12.75">
      <c r="B23" s="460" t="s">
        <v>504</v>
      </c>
      <c r="C23" s="461">
        <v>257</v>
      </c>
      <c r="D23" s="462">
        <v>0.0001811096312269649</v>
      </c>
      <c r="E23" s="476">
        <v>531</v>
      </c>
      <c r="F23" s="477">
        <v>0.0003636069812540401</v>
      </c>
      <c r="G23" s="478">
        <v>4350</v>
      </c>
      <c r="H23" s="465">
        <v>0.0023992322456813818</v>
      </c>
    </row>
    <row r="24" spans="2:8" ht="13.5" thickBot="1">
      <c r="B24" s="466" t="s">
        <v>496</v>
      </c>
      <c r="C24" s="467">
        <v>27343</v>
      </c>
      <c r="D24" s="468">
        <v>0.019268796290423742</v>
      </c>
      <c r="E24" s="479">
        <v>23915</v>
      </c>
      <c r="F24" s="468">
        <v>0.016376009334633464</v>
      </c>
      <c r="G24" s="480">
        <v>77435</v>
      </c>
      <c r="H24" s="471">
        <v>0.042709091711342025</v>
      </c>
    </row>
    <row r="25" spans="2:8" ht="12.75">
      <c r="B25" s="472"/>
      <c r="C25" s="473"/>
      <c r="D25" s="474"/>
      <c r="E25" s="473"/>
      <c r="F25" s="474"/>
      <c r="G25" s="473"/>
      <c r="H25" s="475"/>
    </row>
    <row r="26" spans="2:8" ht="16.5" thickBot="1">
      <c r="B26" s="444" t="s">
        <v>24</v>
      </c>
      <c r="C26" s="445"/>
      <c r="D26" s="444"/>
      <c r="E26" s="445"/>
      <c r="F26" s="444"/>
      <c r="G26" s="445"/>
      <c r="H26" s="444"/>
    </row>
    <row r="27" spans="2:8" ht="13.5" thickBot="1">
      <c r="B27" s="472"/>
      <c r="C27" s="473"/>
      <c r="D27" s="474"/>
      <c r="E27" s="473"/>
      <c r="F27" s="474"/>
      <c r="G27" s="473"/>
      <c r="H27" s="475"/>
    </row>
    <row r="28" spans="2:8" ht="16.5" thickBot="1">
      <c r="B28" s="450" t="s">
        <v>492</v>
      </c>
      <c r="C28" s="451" t="s">
        <v>0</v>
      </c>
      <c r="D28" s="452" t="s">
        <v>315</v>
      </c>
      <c r="E28" s="451" t="s">
        <v>14</v>
      </c>
      <c r="F28" s="452" t="s">
        <v>315</v>
      </c>
      <c r="G28" s="451" t="s">
        <v>15</v>
      </c>
      <c r="H28" s="453" t="s">
        <v>315</v>
      </c>
    </row>
    <row r="29" spans="2:8" ht="12.75">
      <c r="B29" s="460" t="s">
        <v>505</v>
      </c>
      <c r="C29" s="461">
        <v>240</v>
      </c>
      <c r="D29" s="462">
        <v>0.00016912961671000613</v>
      </c>
      <c r="E29" s="476">
        <v>95</v>
      </c>
      <c r="F29" s="477">
        <v>6.50520964578791E-05</v>
      </c>
      <c r="G29" s="478">
        <v>61</v>
      </c>
      <c r="H29" s="465">
        <v>3.3644406203807886E-05</v>
      </c>
    </row>
    <row r="30" spans="2:8" ht="12.75">
      <c r="B30" s="460" t="s">
        <v>506</v>
      </c>
      <c r="C30" s="461">
        <v>5233</v>
      </c>
      <c r="D30" s="462">
        <v>0.003687730351014425</v>
      </c>
      <c r="E30" s="476">
        <v>6704</v>
      </c>
      <c r="F30" s="477">
        <v>0.004590623733196016</v>
      </c>
      <c r="G30" s="478">
        <v>28626</v>
      </c>
      <c r="H30" s="465">
        <v>0.015788602819511548</v>
      </c>
    </row>
    <row r="31" spans="2:8" ht="12.75">
      <c r="B31" s="460" t="s">
        <v>507</v>
      </c>
      <c r="C31" s="461">
        <v>723</v>
      </c>
      <c r="D31" s="462">
        <v>0.0005095029703388934</v>
      </c>
      <c r="E31" s="476">
        <v>430</v>
      </c>
      <c r="F31" s="477">
        <v>0.00029444633133566335</v>
      </c>
      <c r="G31" s="478">
        <v>274</v>
      </c>
      <c r="H31" s="465">
        <v>0.0001511240540957928</v>
      </c>
    </row>
    <row r="32" spans="2:8" ht="12.75">
      <c r="B32" s="460" t="s">
        <v>508</v>
      </c>
      <c r="C32" s="461">
        <v>482</v>
      </c>
      <c r="D32" s="462">
        <v>0.00033966864689259564</v>
      </c>
      <c r="E32" s="476">
        <v>400</v>
      </c>
      <c r="F32" s="477">
        <v>0.0002739035640331752</v>
      </c>
      <c r="G32" s="478">
        <v>1376</v>
      </c>
      <c r="H32" s="465">
        <v>0.0007589295563350762</v>
      </c>
    </row>
    <row r="33" spans="2:8" ht="12.75">
      <c r="B33" s="460" t="s">
        <v>509</v>
      </c>
      <c r="C33" s="461">
        <v>901</v>
      </c>
      <c r="D33" s="462">
        <v>0.0006349407693988147</v>
      </c>
      <c r="E33" s="476">
        <v>591</v>
      </c>
      <c r="F33" s="477">
        <v>0.00040469251585901637</v>
      </c>
      <c r="G33" s="478">
        <v>368</v>
      </c>
      <c r="H33" s="465">
        <v>0.00020296953250821805</v>
      </c>
    </row>
    <row r="34" spans="2:8" ht="12.75">
      <c r="B34" s="460" t="s">
        <v>510</v>
      </c>
      <c r="C34" s="461">
        <v>786</v>
      </c>
      <c r="D34" s="462">
        <v>0.00055389949472527</v>
      </c>
      <c r="E34" s="476">
        <v>758</v>
      </c>
      <c r="F34" s="477">
        <v>0.000519047253842867</v>
      </c>
      <c r="G34" s="478">
        <v>2419</v>
      </c>
      <c r="H34" s="465">
        <v>0.0013341937476559224</v>
      </c>
    </row>
    <row r="35" spans="2:8" ht="12.75">
      <c r="B35" s="460" t="s">
        <v>511</v>
      </c>
      <c r="C35" s="461">
        <v>2072</v>
      </c>
      <c r="D35" s="462">
        <v>0.0014601523575963862</v>
      </c>
      <c r="E35" s="476">
        <v>3403</v>
      </c>
      <c r="F35" s="477">
        <v>0.002330234571012238</v>
      </c>
      <c r="G35" s="478">
        <v>10927</v>
      </c>
      <c r="H35" s="465">
        <v>0.006026761091623095</v>
      </c>
    </row>
    <row r="36" spans="2:8" ht="12.75">
      <c r="B36" s="460" t="s">
        <v>512</v>
      </c>
      <c r="C36" s="461">
        <v>15093</v>
      </c>
      <c r="D36" s="462">
        <v>0.01063613877085051</v>
      </c>
      <c r="E36" s="476">
        <v>19304</v>
      </c>
      <c r="F36" s="477">
        <v>0.013218586000241036</v>
      </c>
      <c r="G36" s="478">
        <v>27485</v>
      </c>
      <c r="H36" s="465">
        <v>0.015159286959207536</v>
      </c>
    </row>
    <row r="37" spans="2:8" ht="12.75">
      <c r="B37" s="460" t="s">
        <v>513</v>
      </c>
      <c r="C37" s="461">
        <v>3283</v>
      </c>
      <c r="D37" s="462">
        <v>0.0023135522152456255</v>
      </c>
      <c r="E37" s="476">
        <v>5955</v>
      </c>
      <c r="F37" s="477">
        <v>0.004077739309543896</v>
      </c>
      <c r="G37" s="478">
        <v>19329</v>
      </c>
      <c r="H37" s="465">
        <v>0.010660864385465617</v>
      </c>
    </row>
    <row r="38" spans="2:8" ht="13.5" thickBot="1">
      <c r="B38" s="466" t="s">
        <v>496</v>
      </c>
      <c r="C38" s="467">
        <v>28349</v>
      </c>
      <c r="D38" s="468">
        <v>0.019977731267133182</v>
      </c>
      <c r="E38" s="479">
        <v>37070</v>
      </c>
      <c r="F38" s="468">
        <v>0.025384012796774512</v>
      </c>
      <c r="G38" s="480">
        <v>89341</v>
      </c>
      <c r="H38" s="471">
        <v>0.0492758179451541</v>
      </c>
    </row>
    <row r="39" spans="2:8" ht="12.75">
      <c r="B39" s="472"/>
      <c r="C39" s="473"/>
      <c r="D39" s="474"/>
      <c r="E39" s="473"/>
      <c r="F39" s="474"/>
      <c r="G39" s="473"/>
      <c r="H39" s="475"/>
    </row>
    <row r="40" spans="2:8" ht="16.5" thickBot="1">
      <c r="B40" s="444" t="s">
        <v>35</v>
      </c>
      <c r="C40" s="445"/>
      <c r="D40" s="444"/>
      <c r="E40" s="445"/>
      <c r="F40" s="444"/>
      <c r="G40" s="445"/>
      <c r="H40" s="444"/>
    </row>
    <row r="41" spans="2:8" ht="13.5" thickBot="1">
      <c r="B41" s="472"/>
      <c r="C41" s="473"/>
      <c r="D41" s="474"/>
      <c r="E41" s="473"/>
      <c r="F41" s="474"/>
      <c r="G41" s="473"/>
      <c r="H41" s="475"/>
    </row>
    <row r="42" spans="2:8" ht="16.5" thickBot="1">
      <c r="B42" s="450" t="s">
        <v>492</v>
      </c>
      <c r="C42" s="451" t="s">
        <v>0</v>
      </c>
      <c r="D42" s="452" t="s">
        <v>315</v>
      </c>
      <c r="E42" s="451" t="s">
        <v>14</v>
      </c>
      <c r="F42" s="452" t="s">
        <v>315</v>
      </c>
      <c r="G42" s="451" t="s">
        <v>15</v>
      </c>
      <c r="H42" s="453" t="s">
        <v>315</v>
      </c>
    </row>
    <row r="43" spans="2:8" ht="12.75">
      <c r="B43" s="460" t="s">
        <v>514</v>
      </c>
      <c r="C43" s="461">
        <v>5634</v>
      </c>
      <c r="D43" s="462">
        <v>0.003970317752267394</v>
      </c>
      <c r="E43" s="476">
        <v>4309</v>
      </c>
      <c r="F43" s="477">
        <v>0.0029506261435473797</v>
      </c>
      <c r="G43" s="478">
        <v>7708</v>
      </c>
      <c r="H43" s="465">
        <v>0.004251329229818872</v>
      </c>
    </row>
    <row r="44" spans="2:8" ht="12.75">
      <c r="B44" s="460" t="s">
        <v>59</v>
      </c>
      <c r="C44" s="461">
        <v>9874</v>
      </c>
      <c r="D44" s="462">
        <v>0.0069582743141441685</v>
      </c>
      <c r="E44" s="476">
        <v>12311</v>
      </c>
      <c r="F44" s="477">
        <v>0.00843006694203105</v>
      </c>
      <c r="G44" s="478">
        <v>17730</v>
      </c>
      <c r="H44" s="465">
        <v>0.009778939704811702</v>
      </c>
    </row>
    <row r="45" spans="2:8" ht="12.75">
      <c r="B45" s="460" t="s">
        <v>515</v>
      </c>
      <c r="C45" s="461">
        <v>446</v>
      </c>
      <c r="D45" s="462">
        <v>0.0003142992043860947</v>
      </c>
      <c r="E45" s="476">
        <v>534</v>
      </c>
      <c r="F45" s="477">
        <v>0.0003656612579842889</v>
      </c>
      <c r="G45" s="478">
        <v>622</v>
      </c>
      <c r="H45" s="465">
        <v>0.00034306263375030336</v>
      </c>
    </row>
    <row r="46" spans="2:8" ht="12.75">
      <c r="B46" s="460" t="s">
        <v>516</v>
      </c>
      <c r="C46" s="461">
        <v>8664</v>
      </c>
      <c r="D46" s="462">
        <v>0.006105579163231221</v>
      </c>
      <c r="E46" s="476">
        <v>8570</v>
      </c>
      <c r="F46" s="477">
        <v>0.005868383859410778</v>
      </c>
      <c r="G46" s="478">
        <v>12155</v>
      </c>
      <c r="H46" s="465">
        <v>0.006704061596840735</v>
      </c>
    </row>
    <row r="47" spans="2:8" ht="13.5" thickBot="1">
      <c r="B47" s="466" t="s">
        <v>496</v>
      </c>
      <c r="C47" s="467">
        <v>24559</v>
      </c>
      <c r="D47" s="468">
        <v>0.01730689273658767</v>
      </c>
      <c r="E47" s="479">
        <v>25643</v>
      </c>
      <c r="F47" s="468">
        <v>0.017559272731256778</v>
      </c>
      <c r="G47" s="480">
        <v>36111</v>
      </c>
      <c r="H47" s="471">
        <v>0.01991693692501158</v>
      </c>
    </row>
    <row r="48" spans="2:8" ht="12.75">
      <c r="B48" s="481"/>
      <c r="C48" s="482"/>
      <c r="D48" s="483"/>
      <c r="E48" s="482"/>
      <c r="F48" s="483"/>
      <c r="G48" s="482"/>
      <c r="H48" s="475"/>
    </row>
    <row r="49" spans="2:8" ht="16.5" thickBot="1">
      <c r="B49" s="484" t="s">
        <v>50</v>
      </c>
      <c r="C49" s="485"/>
      <c r="D49" s="484"/>
      <c r="E49" s="485"/>
      <c r="F49" s="484"/>
      <c r="G49" s="485"/>
      <c r="H49" s="486"/>
    </row>
    <row r="50" spans="2:8" ht="13.5" thickBot="1">
      <c r="B50" s="472"/>
      <c r="C50" s="473"/>
      <c r="D50" s="474"/>
      <c r="E50" s="473"/>
      <c r="F50" s="474"/>
      <c r="G50" s="473"/>
      <c r="H50" s="475"/>
    </row>
    <row r="51" spans="2:8" ht="16.5" thickBot="1">
      <c r="B51" s="450" t="s">
        <v>492</v>
      </c>
      <c r="C51" s="451" t="s">
        <v>0</v>
      </c>
      <c r="D51" s="452" t="s">
        <v>315</v>
      </c>
      <c r="E51" s="451" t="s">
        <v>14</v>
      </c>
      <c r="F51" s="452" t="s">
        <v>315</v>
      </c>
      <c r="G51" s="451" t="s">
        <v>15</v>
      </c>
      <c r="H51" s="453" t="s">
        <v>315</v>
      </c>
    </row>
    <row r="52" spans="2:8" ht="12.75">
      <c r="B52" s="460" t="s">
        <v>517</v>
      </c>
      <c r="C52" s="461">
        <v>750</v>
      </c>
      <c r="D52" s="462">
        <v>0.0005285300522187692</v>
      </c>
      <c r="E52" s="476">
        <v>865</v>
      </c>
      <c r="F52" s="477">
        <v>0.0005923164572217413</v>
      </c>
      <c r="G52" s="478">
        <v>2660</v>
      </c>
      <c r="H52" s="465">
        <v>0.0014671167295430979</v>
      </c>
    </row>
    <row r="53" spans="2:8" ht="13.5" thickBot="1">
      <c r="B53" s="466" t="s">
        <v>496</v>
      </c>
      <c r="C53" s="467">
        <v>750</v>
      </c>
      <c r="D53" s="468">
        <v>0.0005285300522187692</v>
      </c>
      <c r="E53" s="479">
        <v>865</v>
      </c>
      <c r="F53" s="468">
        <v>0.0005923164572217413</v>
      </c>
      <c r="G53" s="480">
        <v>2660</v>
      </c>
      <c r="H53" s="471">
        <v>0.0014671167295430979</v>
      </c>
    </row>
    <row r="55" spans="2:8" ht="16.5" thickBot="1">
      <c r="B55" s="444" t="s">
        <v>47</v>
      </c>
      <c r="C55" s="445"/>
      <c r="D55" s="444"/>
      <c r="E55" s="445"/>
      <c r="F55" s="444"/>
      <c r="G55" s="445"/>
      <c r="H55" s="444"/>
    </row>
    <row r="56" spans="2:8" ht="13.5" thickBot="1">
      <c r="B56" s="472"/>
      <c r="C56" s="473"/>
      <c r="D56" s="474"/>
      <c r="E56" s="473"/>
      <c r="F56" s="474"/>
      <c r="G56" s="473"/>
      <c r="H56" s="475"/>
    </row>
    <row r="57" spans="2:8" ht="16.5" thickBot="1">
      <c r="B57" s="450" t="s">
        <v>492</v>
      </c>
      <c r="C57" s="451" t="s">
        <v>0</v>
      </c>
      <c r="D57" s="452" t="s">
        <v>315</v>
      </c>
      <c r="E57" s="451" t="s">
        <v>14</v>
      </c>
      <c r="F57" s="452" t="s">
        <v>315</v>
      </c>
      <c r="G57" s="451" t="s">
        <v>15</v>
      </c>
      <c r="H57" s="453" t="s">
        <v>315</v>
      </c>
    </row>
    <row r="58" spans="2:8" ht="12.75">
      <c r="B58" s="460" t="s">
        <v>47</v>
      </c>
      <c r="C58" s="461">
        <v>3766</v>
      </c>
      <c r="D58" s="462">
        <v>0.0026539255688745127</v>
      </c>
      <c r="E58" s="476">
        <v>3596</v>
      </c>
      <c r="F58" s="477">
        <v>0.0024623930406582452</v>
      </c>
      <c r="G58" s="478">
        <v>3474</v>
      </c>
      <c r="H58" s="465">
        <v>0.0019160765106889933</v>
      </c>
    </row>
    <row r="59" spans="2:8" ht="13.5" thickBot="1">
      <c r="B59" s="466" t="s">
        <v>496</v>
      </c>
      <c r="C59" s="467">
        <v>3766</v>
      </c>
      <c r="D59" s="468">
        <v>0.0026539255688745127</v>
      </c>
      <c r="E59" s="479">
        <v>3596</v>
      </c>
      <c r="F59" s="468">
        <v>0.0024623930406582452</v>
      </c>
      <c r="G59" s="480">
        <v>3474</v>
      </c>
      <c r="H59" s="471">
        <v>0.0019160765106889933</v>
      </c>
    </row>
    <row r="60" spans="2:8" ht="12.75">
      <c r="B60" s="487"/>
      <c r="C60" s="488"/>
      <c r="D60" s="487"/>
      <c r="E60" s="488"/>
      <c r="F60" s="487"/>
      <c r="G60" s="488"/>
      <c r="H60" s="487"/>
    </row>
    <row r="61" spans="2:8" ht="16.5" thickBot="1">
      <c r="B61" s="489" t="s">
        <v>48</v>
      </c>
      <c r="C61" s="490"/>
      <c r="D61" s="489"/>
      <c r="E61" s="490"/>
      <c r="F61" s="489"/>
      <c r="G61" s="490"/>
      <c r="H61" s="489"/>
    </row>
    <row r="62" spans="2:8" ht="13.5" thickBot="1">
      <c r="B62" s="472"/>
      <c r="C62" s="473"/>
      <c r="D62" s="474"/>
      <c r="E62" s="473"/>
      <c r="F62" s="474"/>
      <c r="G62" s="473"/>
      <c r="H62" s="475"/>
    </row>
    <row r="63" spans="2:8" ht="16.5" thickBot="1">
      <c r="B63" s="450" t="s">
        <v>492</v>
      </c>
      <c r="C63" s="451" t="s">
        <v>0</v>
      </c>
      <c r="D63" s="452" t="s">
        <v>315</v>
      </c>
      <c r="E63" s="451" t="s">
        <v>14</v>
      </c>
      <c r="F63" s="452" t="s">
        <v>315</v>
      </c>
      <c r="G63" s="451" t="s">
        <v>15</v>
      </c>
      <c r="H63" s="453" t="s">
        <v>315</v>
      </c>
    </row>
    <row r="64" spans="2:8" ht="12.75">
      <c r="B64" s="460" t="s">
        <v>518</v>
      </c>
      <c r="C64" s="461">
        <v>1171</v>
      </c>
      <c r="D64" s="462">
        <v>0.0008252115881975716</v>
      </c>
      <c r="E64" s="476">
        <v>2197</v>
      </c>
      <c r="F64" s="477">
        <v>0.0015044153254522147</v>
      </c>
      <c r="G64" s="478">
        <v>2683</v>
      </c>
      <c r="H64" s="465">
        <v>0.0014798023253248616</v>
      </c>
    </row>
    <row r="65" spans="2:8" ht="12.75">
      <c r="B65" s="460" t="s">
        <v>519</v>
      </c>
      <c r="C65" s="461">
        <v>652</v>
      </c>
      <c r="D65" s="462">
        <v>0.0004594687920621833</v>
      </c>
      <c r="E65" s="476">
        <v>718</v>
      </c>
      <c r="F65" s="477">
        <v>0.0004916568974395495</v>
      </c>
      <c r="G65" s="478">
        <v>675</v>
      </c>
      <c r="H65" s="465">
        <v>0.0003722946588126282</v>
      </c>
    </row>
    <row r="66" spans="2:8" ht="13.5" thickBot="1">
      <c r="B66" s="466" t="s">
        <v>496</v>
      </c>
      <c r="C66" s="467">
        <v>1822</v>
      </c>
      <c r="D66" s="468">
        <v>0.0012839756735234633</v>
      </c>
      <c r="E66" s="479">
        <v>2915</v>
      </c>
      <c r="F66" s="468">
        <v>0.0019960722228917643</v>
      </c>
      <c r="G66" s="480">
        <v>3358</v>
      </c>
      <c r="H66" s="471">
        <v>0.0018520969841374897</v>
      </c>
    </row>
    <row r="67" spans="2:8" ht="12.75">
      <c r="B67" s="472"/>
      <c r="C67" s="473"/>
      <c r="D67" s="474"/>
      <c r="E67" s="473"/>
      <c r="F67" s="474"/>
      <c r="G67" s="473"/>
      <c r="H67" s="475"/>
    </row>
    <row r="68" spans="2:8" ht="16.5" thickBot="1">
      <c r="B68" s="444" t="s">
        <v>41</v>
      </c>
      <c r="C68" s="445"/>
      <c r="D68" s="444"/>
      <c r="E68" s="445"/>
      <c r="F68" s="444"/>
      <c r="G68" s="445"/>
      <c r="H68" s="444"/>
    </row>
    <row r="69" spans="2:8" ht="13.5" thickBot="1">
      <c r="B69" s="472"/>
      <c r="C69" s="473"/>
      <c r="D69" s="474"/>
      <c r="E69" s="473"/>
      <c r="F69" s="474"/>
      <c r="G69" s="473"/>
      <c r="H69" s="475"/>
    </row>
    <row r="70" spans="2:8" ht="16.5" thickBot="1">
      <c r="B70" s="450" t="s">
        <v>492</v>
      </c>
      <c r="C70" s="451" t="s">
        <v>0</v>
      </c>
      <c r="D70" s="452" t="s">
        <v>315</v>
      </c>
      <c r="E70" s="451" t="s">
        <v>14</v>
      </c>
      <c r="F70" s="452" t="s">
        <v>315</v>
      </c>
      <c r="G70" s="451" t="s">
        <v>15</v>
      </c>
      <c r="H70" s="453" t="s">
        <v>315</v>
      </c>
    </row>
    <row r="71" spans="2:8" ht="12.75">
      <c r="B71" s="460" t="s">
        <v>520</v>
      </c>
      <c r="C71" s="461">
        <v>24783</v>
      </c>
      <c r="D71" s="462">
        <v>0.01746474704551701</v>
      </c>
      <c r="E71" s="476">
        <v>21462</v>
      </c>
      <c r="F71" s="477">
        <v>0.014696295728200016</v>
      </c>
      <c r="G71" s="478">
        <v>13435</v>
      </c>
      <c r="H71" s="465">
        <v>0.007410042579478015</v>
      </c>
    </row>
    <row r="72" spans="2:8" ht="13.5" thickBot="1">
      <c r="B72" s="466" t="s">
        <v>496</v>
      </c>
      <c r="C72" s="467">
        <v>24783</v>
      </c>
      <c r="D72" s="468">
        <v>0.01746474704551701</v>
      </c>
      <c r="E72" s="479">
        <v>21462</v>
      </c>
      <c r="F72" s="468">
        <v>0.014696295728200016</v>
      </c>
      <c r="G72" s="480">
        <v>13435</v>
      </c>
      <c r="H72" s="471">
        <v>0.007410042579478015</v>
      </c>
    </row>
    <row r="73" spans="2:8" ht="12.75">
      <c r="B73" s="472"/>
      <c r="C73" s="473"/>
      <c r="D73" s="474"/>
      <c r="E73" s="473"/>
      <c r="F73" s="474"/>
      <c r="G73" s="473"/>
      <c r="H73" s="475"/>
    </row>
    <row r="74" spans="2:8" ht="16.5" thickBot="1">
      <c r="B74" s="444" t="s">
        <v>38</v>
      </c>
      <c r="C74" s="445"/>
      <c r="D74" s="444"/>
      <c r="E74" s="445"/>
      <c r="F74" s="444"/>
      <c r="G74" s="445"/>
      <c r="H74" s="444"/>
    </row>
    <row r="75" spans="2:8" ht="13.5" thickBot="1">
      <c r="B75" s="472"/>
      <c r="C75" s="473"/>
      <c r="D75" s="474"/>
      <c r="E75" s="473"/>
      <c r="F75" s="474"/>
      <c r="G75" s="473"/>
      <c r="H75" s="475"/>
    </row>
    <row r="76" spans="2:8" ht="16.5" thickBot="1">
      <c r="B76" s="450" t="s">
        <v>492</v>
      </c>
      <c r="C76" s="451" t="s">
        <v>0</v>
      </c>
      <c r="D76" s="452" t="s">
        <v>315</v>
      </c>
      <c r="E76" s="451" t="s">
        <v>14</v>
      </c>
      <c r="F76" s="452" t="s">
        <v>315</v>
      </c>
      <c r="G76" s="451" t="s">
        <v>15</v>
      </c>
      <c r="H76" s="453" t="s">
        <v>315</v>
      </c>
    </row>
    <row r="77" spans="2:8" ht="12.75">
      <c r="B77" s="460" t="s">
        <v>521</v>
      </c>
      <c r="C77" s="461">
        <v>19670</v>
      </c>
      <c r="D77" s="462">
        <v>0.013861581502857585</v>
      </c>
      <c r="E77" s="476">
        <v>19056</v>
      </c>
      <c r="F77" s="477">
        <v>0.013048765790540467</v>
      </c>
      <c r="G77" s="478">
        <v>18818</v>
      </c>
      <c r="H77" s="465">
        <v>0.01037902354005339</v>
      </c>
    </row>
    <row r="78" spans="2:8" ht="12.75">
      <c r="B78" s="460" t="s">
        <v>522</v>
      </c>
      <c r="C78" s="461">
        <v>10764</v>
      </c>
      <c r="D78" s="462">
        <v>0.007585463309443775</v>
      </c>
      <c r="E78" s="476">
        <v>11607</v>
      </c>
      <c r="F78" s="477">
        <v>0.007947996669332661</v>
      </c>
      <c r="G78" s="478">
        <v>11759</v>
      </c>
      <c r="H78" s="465">
        <v>0.006485648730337326</v>
      </c>
    </row>
    <row r="79" spans="2:8" ht="12.75">
      <c r="B79" s="460" t="s">
        <v>523</v>
      </c>
      <c r="C79" s="461">
        <v>2024</v>
      </c>
      <c r="D79" s="462">
        <v>0.001426326434254385</v>
      </c>
      <c r="E79" s="476">
        <v>1969</v>
      </c>
      <c r="F79" s="477">
        <v>0.0013482902939533049</v>
      </c>
      <c r="G79" s="478">
        <v>1542</v>
      </c>
      <c r="H79" s="465">
        <v>0.0008504864650208484</v>
      </c>
    </row>
    <row r="80" spans="2:8" ht="13.5" thickBot="1">
      <c r="B80" s="466" t="s">
        <v>496</v>
      </c>
      <c r="C80" s="467">
        <v>31840</v>
      </c>
      <c r="D80" s="468">
        <v>0.02243786248352748</v>
      </c>
      <c r="E80" s="479">
        <v>30369</v>
      </c>
      <c r="F80" s="468">
        <v>0.020795443340308743</v>
      </c>
      <c r="G80" s="480">
        <v>30203</v>
      </c>
      <c r="H80" s="471">
        <v>0.016658393452026386</v>
      </c>
    </row>
    <row r="81" spans="2:8" ht="12.75">
      <c r="B81" s="472"/>
      <c r="C81" s="473"/>
      <c r="D81" s="474"/>
      <c r="E81" s="473"/>
      <c r="F81" s="474"/>
      <c r="G81" s="473"/>
      <c r="H81" s="475"/>
    </row>
    <row r="82" spans="2:8" ht="16.5" thickBot="1">
      <c r="B82" s="491" t="s">
        <v>33</v>
      </c>
      <c r="C82" s="445"/>
      <c r="D82" s="491"/>
      <c r="E82" s="445"/>
      <c r="F82" s="491"/>
      <c r="G82" s="445"/>
      <c r="H82" s="492"/>
    </row>
    <row r="83" spans="2:8" ht="16.5" thickBot="1">
      <c r="B83" s="446"/>
      <c r="C83" s="447"/>
      <c r="D83" s="448"/>
      <c r="E83" s="447"/>
      <c r="F83" s="448"/>
      <c r="G83" s="447"/>
      <c r="H83" s="475"/>
    </row>
    <row r="84" spans="2:8" ht="16.5" thickBot="1">
      <c r="B84" s="450" t="s">
        <v>492</v>
      </c>
      <c r="C84" s="451" t="s">
        <v>0</v>
      </c>
      <c r="D84" s="452" t="s">
        <v>315</v>
      </c>
      <c r="E84" s="451" t="s">
        <v>14</v>
      </c>
      <c r="F84" s="452" t="s">
        <v>315</v>
      </c>
      <c r="G84" s="451" t="s">
        <v>15</v>
      </c>
      <c r="H84" s="453" t="s">
        <v>315</v>
      </c>
    </row>
    <row r="85" spans="2:8" ht="12.75">
      <c r="B85" s="460" t="s">
        <v>33</v>
      </c>
      <c r="C85" s="461">
        <v>46035</v>
      </c>
      <c r="D85" s="462">
        <v>0.03244117460518805</v>
      </c>
      <c r="E85" s="476">
        <v>33917</v>
      </c>
      <c r="F85" s="477">
        <v>0.023224967953283007</v>
      </c>
      <c r="G85" s="478">
        <v>37785</v>
      </c>
      <c r="H85" s="465">
        <v>0.0208402276788669</v>
      </c>
    </row>
    <row r="86" spans="2:8" ht="12.75">
      <c r="B86" s="460" t="s">
        <v>524</v>
      </c>
      <c r="C86" s="461">
        <v>718</v>
      </c>
      <c r="D86" s="462">
        <v>0.000505979436657435</v>
      </c>
      <c r="E86" s="476">
        <v>468</v>
      </c>
      <c r="F86" s="477">
        <v>0.000320467169918815</v>
      </c>
      <c r="G86" s="478">
        <v>606</v>
      </c>
      <c r="H86" s="465">
        <v>0.00033423787146733734</v>
      </c>
    </row>
    <row r="87" spans="2:8" ht="13.5" thickBot="1">
      <c r="B87" s="466" t="s">
        <v>496</v>
      </c>
      <c r="C87" s="467">
        <v>46291</v>
      </c>
      <c r="D87" s="468">
        <v>0.03262157952967872</v>
      </c>
      <c r="E87" s="479">
        <v>34091</v>
      </c>
      <c r="F87" s="468">
        <v>0.02334411600363744</v>
      </c>
      <c r="G87" s="480">
        <v>37932</v>
      </c>
      <c r="H87" s="471">
        <v>0.02092130518234165</v>
      </c>
    </row>
    <row r="88" spans="2:8" ht="12.75">
      <c r="B88" s="472"/>
      <c r="C88" s="473"/>
      <c r="D88" s="474"/>
      <c r="E88" s="473"/>
      <c r="F88" s="474"/>
      <c r="G88" s="473"/>
      <c r="H88" s="475"/>
    </row>
    <row r="89" spans="2:8" ht="16.5" thickBot="1">
      <c r="B89" s="444" t="s">
        <v>21</v>
      </c>
      <c r="C89" s="445"/>
      <c r="D89" s="444"/>
      <c r="E89" s="445"/>
      <c r="F89" s="444"/>
      <c r="G89" s="445"/>
      <c r="H89" s="486"/>
    </row>
    <row r="90" spans="2:8" ht="13.5" thickBot="1">
      <c r="B90" s="472"/>
      <c r="C90" s="473"/>
      <c r="D90" s="474"/>
      <c r="E90" s="473"/>
      <c r="F90" s="474"/>
      <c r="G90" s="473"/>
      <c r="H90" s="475"/>
    </row>
    <row r="91" spans="2:8" ht="16.5" thickBot="1">
      <c r="B91" s="450" t="s">
        <v>492</v>
      </c>
      <c r="C91" s="451" t="s">
        <v>0</v>
      </c>
      <c r="D91" s="452" t="s">
        <v>315</v>
      </c>
      <c r="E91" s="451" t="s">
        <v>14</v>
      </c>
      <c r="F91" s="452" t="s">
        <v>315</v>
      </c>
      <c r="G91" s="451" t="s">
        <v>15</v>
      </c>
      <c r="H91" s="453" t="s">
        <v>315</v>
      </c>
    </row>
    <row r="92" spans="2:8" ht="12.75">
      <c r="B92" s="460" t="s">
        <v>525</v>
      </c>
      <c r="C92" s="461">
        <v>33714</v>
      </c>
      <c r="D92" s="462">
        <v>0.023758482907338112</v>
      </c>
      <c r="E92" s="476">
        <v>33921</v>
      </c>
      <c r="F92" s="477">
        <v>0.02322770698892334</v>
      </c>
      <c r="G92" s="478">
        <v>26750</v>
      </c>
      <c r="H92" s="465">
        <v>0.014753899441833786</v>
      </c>
    </row>
    <row r="93" spans="2:8" ht="12.75">
      <c r="B93" s="460" t="s">
        <v>526</v>
      </c>
      <c r="C93" s="461">
        <v>96102</v>
      </c>
      <c r="D93" s="462">
        <v>0.0677237267711042</v>
      </c>
      <c r="E93" s="476">
        <v>119632</v>
      </c>
      <c r="F93" s="477">
        <v>0.08191907793104204</v>
      </c>
      <c r="G93" s="478">
        <v>155640</v>
      </c>
      <c r="H93" s="465">
        <v>0.08584287510755179</v>
      </c>
    </row>
    <row r="94" spans="2:8" ht="13.5" thickBot="1">
      <c r="B94" s="466" t="s">
        <v>496</v>
      </c>
      <c r="C94" s="467">
        <v>128120</v>
      </c>
      <c r="D94" s="468">
        <v>0.09028702705369161</v>
      </c>
      <c r="E94" s="479">
        <v>151771</v>
      </c>
      <c r="F94" s="468">
        <v>0.10392654454219759</v>
      </c>
      <c r="G94" s="480">
        <v>180928</v>
      </c>
      <c r="H94" s="471">
        <v>0.09979041189577956</v>
      </c>
    </row>
    <row r="95" spans="2:8" ht="12.75">
      <c r="B95" s="481"/>
      <c r="C95" s="493"/>
      <c r="D95" s="494"/>
      <c r="E95" s="493"/>
      <c r="F95" s="494"/>
      <c r="G95" s="495"/>
      <c r="H95" s="496"/>
    </row>
    <row r="96" spans="2:8" ht="16.5" thickBot="1">
      <c r="B96" s="484" t="s">
        <v>49</v>
      </c>
      <c r="C96" s="485"/>
      <c r="D96" s="484"/>
      <c r="E96" s="485"/>
      <c r="F96" s="484"/>
      <c r="G96" s="485"/>
      <c r="H96" s="486"/>
    </row>
    <row r="97" spans="2:8" ht="13.5" thickBot="1">
      <c r="B97" s="472"/>
      <c r="C97" s="473"/>
      <c r="D97" s="474"/>
      <c r="E97" s="473"/>
      <c r="F97" s="474"/>
      <c r="G97" s="473"/>
      <c r="H97" s="475"/>
    </row>
    <row r="98" spans="2:8" ht="16.5" thickBot="1">
      <c r="B98" s="450" t="s">
        <v>492</v>
      </c>
      <c r="C98" s="451" t="s">
        <v>0</v>
      </c>
      <c r="D98" s="452" t="s">
        <v>315</v>
      </c>
      <c r="E98" s="451" t="s">
        <v>14</v>
      </c>
      <c r="F98" s="452" t="s">
        <v>315</v>
      </c>
      <c r="G98" s="451" t="s">
        <v>15</v>
      </c>
      <c r="H98" s="453" t="s">
        <v>315</v>
      </c>
    </row>
    <row r="99" spans="2:8" ht="12.75">
      <c r="B99" s="460" t="s">
        <v>527</v>
      </c>
      <c r="C99" s="461">
        <v>625</v>
      </c>
      <c r="D99" s="462">
        <v>0.0004404417101823076</v>
      </c>
      <c r="E99" s="476">
        <v>614</v>
      </c>
      <c r="F99" s="477">
        <v>0.0004204419707909239</v>
      </c>
      <c r="G99" s="478">
        <v>3164</v>
      </c>
      <c r="H99" s="465">
        <v>0.001745096741456527</v>
      </c>
    </row>
    <row r="100" spans="2:8" ht="13.5" thickBot="1">
      <c r="B100" s="466" t="s">
        <v>496</v>
      </c>
      <c r="C100" s="467">
        <v>625</v>
      </c>
      <c r="D100" s="468">
        <v>0.0004404417101823076</v>
      </c>
      <c r="E100" s="479">
        <v>614</v>
      </c>
      <c r="F100" s="468">
        <v>0.0004204419707909239</v>
      </c>
      <c r="G100" s="480">
        <v>3164</v>
      </c>
      <c r="H100" s="471">
        <v>0.001745096741456527</v>
      </c>
    </row>
    <row r="101" spans="2:8" ht="12.75">
      <c r="B101" s="472"/>
      <c r="C101" s="473"/>
      <c r="D101" s="474"/>
      <c r="E101" s="473"/>
      <c r="F101" s="474"/>
      <c r="G101" s="473"/>
      <c r="H101" s="475"/>
    </row>
    <row r="102" spans="2:8" ht="16.5" thickBot="1">
      <c r="B102" s="444" t="s">
        <v>30</v>
      </c>
      <c r="C102" s="445"/>
      <c r="D102" s="444"/>
      <c r="E102" s="445"/>
      <c r="F102" s="444"/>
      <c r="G102" s="445"/>
      <c r="H102" s="497"/>
    </row>
    <row r="103" spans="2:8" ht="13.5" thickBot="1">
      <c r="B103" s="472"/>
      <c r="C103" s="473"/>
      <c r="D103" s="474"/>
      <c r="E103" s="473"/>
      <c r="F103" s="474"/>
      <c r="G103" s="473"/>
      <c r="H103" s="475"/>
    </row>
    <row r="104" spans="2:8" ht="16.5" thickBot="1">
      <c r="B104" s="450" t="s">
        <v>492</v>
      </c>
      <c r="C104" s="451" t="s">
        <v>0</v>
      </c>
      <c r="D104" s="452" t="s">
        <v>315</v>
      </c>
      <c r="E104" s="451" t="s">
        <v>14</v>
      </c>
      <c r="F104" s="452" t="s">
        <v>315</v>
      </c>
      <c r="G104" s="451" t="s">
        <v>15</v>
      </c>
      <c r="H104" s="453" t="s">
        <v>315</v>
      </c>
    </row>
    <row r="105" spans="2:8" ht="12.75">
      <c r="B105" s="460" t="s">
        <v>528</v>
      </c>
      <c r="C105" s="461">
        <v>46132</v>
      </c>
      <c r="D105" s="462">
        <v>0.03250953115860834</v>
      </c>
      <c r="E105" s="476">
        <v>29477</v>
      </c>
      <c r="F105" s="477">
        <v>0.020184638392514765</v>
      </c>
      <c r="G105" s="478">
        <v>32914</v>
      </c>
      <c r="H105" s="465">
        <v>0.018153639111346438</v>
      </c>
    </row>
    <row r="106" spans="2:8" ht="12.75">
      <c r="B106" s="460" t="s">
        <v>529</v>
      </c>
      <c r="C106" s="461">
        <v>19360</v>
      </c>
      <c r="D106" s="462">
        <v>0.013643122414607162</v>
      </c>
      <c r="E106" s="476">
        <v>16717</v>
      </c>
      <c r="F106" s="477">
        <v>0.011447114699856474</v>
      </c>
      <c r="G106" s="478">
        <v>10396</v>
      </c>
      <c r="H106" s="465">
        <v>0.0057338892933571604</v>
      </c>
    </row>
    <row r="107" spans="2:8" ht="13.5" thickBot="1">
      <c r="B107" s="466" t="s">
        <v>496</v>
      </c>
      <c r="C107" s="467">
        <v>63640</v>
      </c>
      <c r="D107" s="468">
        <v>0.044847536697603295</v>
      </c>
      <c r="E107" s="479">
        <v>45265</v>
      </c>
      <c r="F107" s="468">
        <v>0.03099561206490419</v>
      </c>
      <c r="G107" s="480">
        <v>43101</v>
      </c>
      <c r="H107" s="471">
        <v>0.023772254947382356</v>
      </c>
    </row>
    <row r="108" spans="2:8" ht="12.75">
      <c r="B108" s="498"/>
      <c r="C108" s="482"/>
      <c r="D108" s="498"/>
      <c r="E108" s="482"/>
      <c r="F108" s="498"/>
      <c r="G108" s="482"/>
      <c r="H108" s="498"/>
    </row>
    <row r="109" spans="2:8" ht="16.5" thickBot="1">
      <c r="B109" s="444" t="s">
        <v>43</v>
      </c>
      <c r="C109" s="445"/>
      <c r="D109" s="444"/>
      <c r="E109" s="445"/>
      <c r="F109" s="444"/>
      <c r="G109" s="445"/>
      <c r="H109" s="497"/>
    </row>
    <row r="110" spans="2:8" ht="13.5" thickBot="1">
      <c r="B110" s="472"/>
      <c r="C110" s="473"/>
      <c r="D110" s="474"/>
      <c r="E110" s="473"/>
      <c r="F110" s="474"/>
      <c r="G110" s="473"/>
      <c r="H110" s="475"/>
    </row>
    <row r="111" spans="2:8" ht="16.5" thickBot="1">
      <c r="B111" s="450" t="s">
        <v>492</v>
      </c>
      <c r="C111" s="451" t="s">
        <v>0</v>
      </c>
      <c r="D111" s="452" t="s">
        <v>315</v>
      </c>
      <c r="E111" s="451" t="s">
        <v>14</v>
      </c>
      <c r="F111" s="452" t="s">
        <v>315</v>
      </c>
      <c r="G111" s="451" t="s">
        <v>15</v>
      </c>
      <c r="H111" s="453" t="s">
        <v>315</v>
      </c>
    </row>
    <row r="112" spans="2:8" ht="12.75">
      <c r="B112" s="460" t="s">
        <v>530</v>
      </c>
      <c r="C112" s="461">
        <v>4031</v>
      </c>
      <c r="D112" s="462">
        <v>0.002840672853991811</v>
      </c>
      <c r="E112" s="476">
        <v>3792</v>
      </c>
      <c r="F112" s="477">
        <v>0.002596605787034501</v>
      </c>
      <c r="G112" s="478">
        <v>10447</v>
      </c>
      <c r="H112" s="465">
        <v>0.005762018223134114</v>
      </c>
    </row>
    <row r="113" spans="2:8" ht="12.75">
      <c r="B113" s="460" t="s">
        <v>531</v>
      </c>
      <c r="C113" s="461">
        <v>322</v>
      </c>
      <c r="D113" s="462">
        <v>0.0002269155690859249</v>
      </c>
      <c r="E113" s="476">
        <v>817</v>
      </c>
      <c r="F113" s="477">
        <v>0.0005594480295377603</v>
      </c>
      <c r="G113" s="478">
        <v>2377</v>
      </c>
      <c r="H113" s="465">
        <v>0.0013110287466631368</v>
      </c>
    </row>
    <row r="114" spans="2:8" ht="13.5" thickBot="1">
      <c r="B114" s="466" t="s">
        <v>496</v>
      </c>
      <c r="C114" s="467">
        <v>4351</v>
      </c>
      <c r="D114" s="468">
        <v>0.0030661790096051527</v>
      </c>
      <c r="E114" s="479">
        <v>4609</v>
      </c>
      <c r="F114" s="468">
        <v>0.0031560538165722614</v>
      </c>
      <c r="G114" s="480">
        <v>12823</v>
      </c>
      <c r="H114" s="471">
        <v>0.0070724954221545655</v>
      </c>
    </row>
    <row r="115" spans="2:8" ht="12.75">
      <c r="B115" s="487"/>
      <c r="C115" s="488"/>
      <c r="D115" s="487"/>
      <c r="E115" s="488"/>
      <c r="F115" s="487"/>
      <c r="G115" s="488"/>
      <c r="H115" s="487"/>
    </row>
    <row r="116" spans="2:8" ht="16.5" thickBot="1">
      <c r="B116" s="444" t="s">
        <v>31</v>
      </c>
      <c r="C116" s="445"/>
      <c r="D116" s="444"/>
      <c r="E116" s="445"/>
      <c r="F116" s="444"/>
      <c r="G116" s="445"/>
      <c r="H116" s="497"/>
    </row>
    <row r="117" spans="2:8" ht="13.5" thickBot="1">
      <c r="B117" s="472"/>
      <c r="C117" s="473"/>
      <c r="D117" s="474"/>
      <c r="E117" s="473"/>
      <c r="F117" s="474"/>
      <c r="G117" s="473"/>
      <c r="H117" s="475"/>
    </row>
    <row r="118" spans="2:8" ht="16.5" thickBot="1">
      <c r="B118" s="450" t="s">
        <v>492</v>
      </c>
      <c r="C118" s="451" t="s">
        <v>0</v>
      </c>
      <c r="D118" s="452" t="s">
        <v>315</v>
      </c>
      <c r="E118" s="451" t="s">
        <v>14</v>
      </c>
      <c r="F118" s="452" t="s">
        <v>315</v>
      </c>
      <c r="G118" s="451" t="s">
        <v>15</v>
      </c>
      <c r="H118" s="453" t="s">
        <v>315</v>
      </c>
    </row>
    <row r="119" spans="2:8" ht="12.75">
      <c r="B119" s="499" t="s">
        <v>532</v>
      </c>
      <c r="C119" s="476">
        <v>12968</v>
      </c>
      <c r="D119" s="456">
        <v>0.009138636956230664</v>
      </c>
      <c r="E119" s="476">
        <v>9025</v>
      </c>
      <c r="F119" s="500">
        <v>0.006179949163498516</v>
      </c>
      <c r="G119" s="478">
        <v>16817</v>
      </c>
      <c r="H119" s="465">
        <v>0.009275376707039954</v>
      </c>
    </row>
    <row r="120" spans="2:8" ht="12.75">
      <c r="B120" s="460" t="s">
        <v>533</v>
      </c>
      <c r="C120" s="461">
        <v>3224</v>
      </c>
      <c r="D120" s="462">
        <v>0.0022719745178044156</v>
      </c>
      <c r="E120" s="476">
        <v>2447</v>
      </c>
      <c r="F120" s="477">
        <v>0.0016756050529729493</v>
      </c>
      <c r="G120" s="478">
        <v>2706</v>
      </c>
      <c r="H120" s="465">
        <v>0.0014924879211066252</v>
      </c>
    </row>
    <row r="121" spans="2:8" ht="12.75">
      <c r="B121" s="460" t="s">
        <v>60</v>
      </c>
      <c r="C121" s="461">
        <v>1562</v>
      </c>
      <c r="D121" s="462">
        <v>0.0011007519220876233</v>
      </c>
      <c r="E121" s="476">
        <v>1058</v>
      </c>
      <c r="F121" s="477">
        <v>0.0007244749268677484</v>
      </c>
      <c r="G121" s="478">
        <v>1406</v>
      </c>
      <c r="H121" s="465">
        <v>0.0007754759856156375</v>
      </c>
    </row>
    <row r="122" spans="2:8" ht="12.75">
      <c r="B122" s="460" t="s">
        <v>534</v>
      </c>
      <c r="C122" s="461">
        <v>1213</v>
      </c>
      <c r="D122" s="462">
        <v>0.0008548092711218227</v>
      </c>
      <c r="E122" s="476">
        <v>1460</v>
      </c>
      <c r="F122" s="477">
        <v>0.0009997480087210896</v>
      </c>
      <c r="G122" s="478">
        <v>3267</v>
      </c>
      <c r="H122" s="465">
        <v>0.0018019061486531207</v>
      </c>
    </row>
    <row r="123" spans="2:8" ht="12.75">
      <c r="B123" s="460" t="s">
        <v>535</v>
      </c>
      <c r="C123" s="461">
        <v>1852</v>
      </c>
      <c r="D123" s="462">
        <v>0.001305116875612214</v>
      </c>
      <c r="E123" s="476">
        <v>1632</v>
      </c>
      <c r="F123" s="477">
        <v>0.0011175265412553548</v>
      </c>
      <c r="G123" s="478">
        <v>3222</v>
      </c>
      <c r="H123" s="465">
        <v>0.0017770865047322787</v>
      </c>
    </row>
    <row r="124" spans="2:8" ht="12.75">
      <c r="B124" s="460" t="s">
        <v>536</v>
      </c>
      <c r="C124" s="461">
        <v>3219</v>
      </c>
      <c r="D124" s="462">
        <v>0.002268450984122957</v>
      </c>
      <c r="E124" s="476">
        <v>3738</v>
      </c>
      <c r="F124" s="477">
        <v>0.0025596288058900222</v>
      </c>
      <c r="G124" s="478">
        <v>3732</v>
      </c>
      <c r="H124" s="465">
        <v>0.00205837580250182</v>
      </c>
    </row>
    <row r="125" spans="2:8" ht="12.75">
      <c r="B125" s="460" t="s">
        <v>537</v>
      </c>
      <c r="C125" s="461">
        <v>6138</v>
      </c>
      <c r="D125" s="462">
        <v>0.004325489947358407</v>
      </c>
      <c r="E125" s="476">
        <v>6337</v>
      </c>
      <c r="F125" s="477">
        <v>0.004339317213195578</v>
      </c>
      <c r="G125" s="478">
        <v>7131</v>
      </c>
      <c r="H125" s="465">
        <v>0.00393308623998941</v>
      </c>
    </row>
    <row r="126" spans="2:8" ht="13.5" thickBot="1">
      <c r="B126" s="466" t="s">
        <v>496</v>
      </c>
      <c r="C126" s="467">
        <v>30048</v>
      </c>
      <c r="D126" s="468">
        <v>0.021175028012092766</v>
      </c>
      <c r="E126" s="479">
        <v>25628</v>
      </c>
      <c r="F126" s="468">
        <v>0.017549001347605536</v>
      </c>
      <c r="G126" s="480">
        <v>38246</v>
      </c>
      <c r="H126" s="471">
        <v>0.02109449114214486</v>
      </c>
    </row>
    <row r="127" spans="2:8" ht="12.75">
      <c r="B127" s="472"/>
      <c r="C127" s="473"/>
      <c r="D127" s="474"/>
      <c r="E127" s="473"/>
      <c r="F127" s="474"/>
      <c r="G127" s="473"/>
      <c r="H127" s="475"/>
    </row>
    <row r="128" spans="2:8" ht="16.5" thickBot="1">
      <c r="B128" s="444" t="s">
        <v>42</v>
      </c>
      <c r="C128" s="445"/>
      <c r="D128" s="444"/>
      <c r="E128" s="445"/>
      <c r="F128" s="444"/>
      <c r="G128" s="445"/>
      <c r="H128" s="497"/>
    </row>
    <row r="129" spans="2:8" ht="13.5" thickBot="1">
      <c r="B129" s="472"/>
      <c r="C129" s="473"/>
      <c r="D129" s="474"/>
      <c r="E129" s="473"/>
      <c r="F129" s="474"/>
      <c r="G129" s="473"/>
      <c r="H129" s="475"/>
    </row>
    <row r="130" spans="2:8" ht="16.5" thickBot="1">
      <c r="B130" s="450" t="s">
        <v>492</v>
      </c>
      <c r="C130" s="451" t="s">
        <v>0</v>
      </c>
      <c r="D130" s="452" t="s">
        <v>315</v>
      </c>
      <c r="E130" s="451" t="s">
        <v>14</v>
      </c>
      <c r="F130" s="452" t="s">
        <v>315</v>
      </c>
      <c r="G130" s="451" t="s">
        <v>15</v>
      </c>
      <c r="H130" s="453" t="s">
        <v>315</v>
      </c>
    </row>
    <row r="131" spans="2:8" ht="12.75">
      <c r="B131" s="460" t="s">
        <v>538</v>
      </c>
      <c r="C131" s="461">
        <v>254</v>
      </c>
      <c r="D131" s="462">
        <v>0.0001789955110180898</v>
      </c>
      <c r="E131" s="476">
        <v>322</v>
      </c>
      <c r="F131" s="477">
        <v>0.00022049236904670604</v>
      </c>
      <c r="G131" s="478">
        <v>300</v>
      </c>
      <c r="H131" s="465">
        <v>0.00016546429280561256</v>
      </c>
    </row>
    <row r="132" spans="2:8" ht="12.75">
      <c r="B132" s="460" t="s">
        <v>539</v>
      </c>
      <c r="C132" s="461">
        <v>2130</v>
      </c>
      <c r="D132" s="462">
        <v>0.0015010253483013045</v>
      </c>
      <c r="E132" s="476">
        <v>2119</v>
      </c>
      <c r="F132" s="477">
        <v>0.0014510041304657457</v>
      </c>
      <c r="G132" s="478">
        <v>1895</v>
      </c>
      <c r="H132" s="465">
        <v>0.0010451827828887859</v>
      </c>
    </row>
    <row r="133" spans="2:8" ht="12.75">
      <c r="B133" s="460" t="s">
        <v>540</v>
      </c>
      <c r="C133" s="461">
        <v>3288</v>
      </c>
      <c r="D133" s="462">
        <v>0.002317075748927084</v>
      </c>
      <c r="E133" s="476">
        <v>2668</v>
      </c>
      <c r="F133" s="477">
        <v>0.0018269367721012787</v>
      </c>
      <c r="G133" s="478">
        <v>2413</v>
      </c>
      <c r="H133" s="465">
        <v>0.0013308844617998103</v>
      </c>
    </row>
    <row r="134" spans="2:8" ht="12.75">
      <c r="B134" s="460" t="s">
        <v>541</v>
      </c>
      <c r="C134" s="461">
        <v>996</v>
      </c>
      <c r="D134" s="462">
        <v>0.0007018879093465255</v>
      </c>
      <c r="E134" s="476">
        <v>990</v>
      </c>
      <c r="F134" s="477">
        <v>0.0006779113209821086</v>
      </c>
      <c r="G134" s="478">
        <v>1258</v>
      </c>
      <c r="H134" s="465">
        <v>0.0006938469344982019</v>
      </c>
    </row>
    <row r="135" spans="2:8" ht="12.75">
      <c r="B135" s="460" t="s">
        <v>542</v>
      </c>
      <c r="C135" s="461">
        <v>3247</v>
      </c>
      <c r="D135" s="462">
        <v>0.0022881827727391246</v>
      </c>
      <c r="E135" s="476">
        <v>3601</v>
      </c>
      <c r="F135" s="477">
        <v>0.0024658168352086596</v>
      </c>
      <c r="G135" s="478">
        <v>2859</v>
      </c>
      <c r="H135" s="465">
        <v>0.0015768747104374875</v>
      </c>
    </row>
    <row r="136" spans="2:8" ht="12.75">
      <c r="B136" s="460" t="s">
        <v>543</v>
      </c>
      <c r="C136" s="461">
        <v>1632</v>
      </c>
      <c r="D136" s="501">
        <v>0.0011500813936280417</v>
      </c>
      <c r="E136" s="476">
        <v>1825</v>
      </c>
      <c r="F136" s="501">
        <v>0.0012496850109013618</v>
      </c>
      <c r="G136" s="478">
        <v>4332</v>
      </c>
      <c r="H136" s="502">
        <v>0.0023893043881130453</v>
      </c>
    </row>
    <row r="137" spans="2:8" ht="13.5" thickBot="1">
      <c r="B137" s="466" t="s">
        <v>496</v>
      </c>
      <c r="C137" s="467">
        <v>11506</v>
      </c>
      <c r="D137" s="503">
        <v>0.00810835570777221</v>
      </c>
      <c r="E137" s="479">
        <v>11501</v>
      </c>
      <c r="F137" s="503">
        <v>0.00787541222486387</v>
      </c>
      <c r="G137" s="480">
        <v>13020</v>
      </c>
      <c r="H137" s="504">
        <v>0.0071811503077635844</v>
      </c>
    </row>
    <row r="138" spans="2:8" ht="12.75">
      <c r="B138" s="481"/>
      <c r="C138" s="482"/>
      <c r="D138" s="483"/>
      <c r="E138" s="482"/>
      <c r="F138" s="483"/>
      <c r="G138" s="482"/>
      <c r="H138" s="483"/>
    </row>
    <row r="139" spans="2:8" ht="16.5" thickBot="1">
      <c r="B139" s="484" t="s">
        <v>20</v>
      </c>
      <c r="C139" s="485"/>
      <c r="D139" s="484"/>
      <c r="E139" s="485"/>
      <c r="F139" s="484"/>
      <c r="G139" s="485"/>
      <c r="H139" s="497"/>
    </row>
    <row r="140" spans="2:8" ht="13.5" thickBot="1">
      <c r="B140" s="472"/>
      <c r="C140" s="473"/>
      <c r="D140" s="474"/>
      <c r="E140" s="473"/>
      <c r="F140" s="474"/>
      <c r="G140" s="473"/>
      <c r="H140" s="475"/>
    </row>
    <row r="141" spans="2:8" ht="16.5" thickBot="1">
      <c r="B141" s="450" t="s">
        <v>492</v>
      </c>
      <c r="C141" s="451" t="s">
        <v>0</v>
      </c>
      <c r="D141" s="452" t="s">
        <v>315</v>
      </c>
      <c r="E141" s="451" t="s">
        <v>14</v>
      </c>
      <c r="F141" s="452" t="s">
        <v>315</v>
      </c>
      <c r="G141" s="451" t="s">
        <v>15</v>
      </c>
      <c r="H141" s="453" t="s">
        <v>315</v>
      </c>
    </row>
    <row r="142" spans="2:8" ht="12.75">
      <c r="B142" s="460" t="s">
        <v>20</v>
      </c>
      <c r="C142" s="461">
        <v>278385</v>
      </c>
      <c r="D142" s="462">
        <v>0.19617978478256273</v>
      </c>
      <c r="E142" s="461">
        <v>251105</v>
      </c>
      <c r="F142" s="477">
        <v>0.17194638611637614</v>
      </c>
      <c r="G142" s="478">
        <v>279156</v>
      </c>
      <c r="H142" s="465">
        <v>0.1539678337414786</v>
      </c>
    </row>
    <row r="143" spans="2:8" ht="13.5" thickBot="1">
      <c r="B143" s="466" t="s">
        <v>496</v>
      </c>
      <c r="C143" s="467">
        <v>278385</v>
      </c>
      <c r="D143" s="468">
        <v>0.19617978478256273</v>
      </c>
      <c r="E143" s="467">
        <v>251105</v>
      </c>
      <c r="F143" s="468">
        <v>0.17194638611637614</v>
      </c>
      <c r="G143" s="480">
        <v>279156</v>
      </c>
      <c r="H143" s="471">
        <v>0.1539678337414786</v>
      </c>
    </row>
    <row r="144" spans="2:8" ht="12.75">
      <c r="B144" s="481"/>
      <c r="C144" s="482"/>
      <c r="D144" s="483"/>
      <c r="E144" s="482"/>
      <c r="F144" s="483"/>
      <c r="G144" s="482"/>
      <c r="H144" s="483"/>
    </row>
    <row r="145" spans="2:8" ht="16.5" thickBot="1">
      <c r="B145" s="444" t="s">
        <v>27</v>
      </c>
      <c r="C145" s="445"/>
      <c r="D145" s="444"/>
      <c r="E145" s="445"/>
      <c r="F145" s="444"/>
      <c r="G145" s="445"/>
      <c r="H145" s="486"/>
    </row>
    <row r="146" spans="2:8" ht="12.75" customHeight="1" thickBot="1">
      <c r="B146" s="472"/>
      <c r="C146" s="473"/>
      <c r="D146" s="474"/>
      <c r="E146" s="473"/>
      <c r="F146" s="474"/>
      <c r="G146" s="473"/>
      <c r="H146" s="475"/>
    </row>
    <row r="147" spans="2:8" ht="16.5" thickBot="1">
      <c r="B147" s="450" t="s">
        <v>492</v>
      </c>
      <c r="C147" s="451" t="s">
        <v>0</v>
      </c>
      <c r="D147" s="452" t="s">
        <v>315</v>
      </c>
      <c r="E147" s="451" t="s">
        <v>14</v>
      </c>
      <c r="F147" s="452" t="s">
        <v>315</v>
      </c>
      <c r="G147" s="451" t="s">
        <v>15</v>
      </c>
      <c r="H147" s="453" t="s">
        <v>315</v>
      </c>
    </row>
    <row r="148" spans="2:8" ht="12.75">
      <c r="B148" s="499" t="s">
        <v>544</v>
      </c>
      <c r="C148" s="476">
        <v>0</v>
      </c>
      <c r="D148" s="456">
        <v>0</v>
      </c>
      <c r="E148" s="476">
        <v>0</v>
      </c>
      <c r="F148" s="500">
        <v>0</v>
      </c>
      <c r="G148" s="478">
        <v>715</v>
      </c>
      <c r="H148" s="465">
        <v>0.00039435656452004324</v>
      </c>
    </row>
    <row r="149" spans="2:8" ht="12.75">
      <c r="B149" s="460" t="s">
        <v>545</v>
      </c>
      <c r="C149" s="461">
        <v>744</v>
      </c>
      <c r="D149" s="462">
        <v>0.000524301811801019</v>
      </c>
      <c r="E149" s="476">
        <v>10944</v>
      </c>
      <c r="F149" s="477">
        <v>0.007494001511947674</v>
      </c>
      <c r="G149" s="478">
        <v>25462</v>
      </c>
      <c r="H149" s="465">
        <v>0.014043506078055023</v>
      </c>
    </row>
    <row r="150" spans="2:8" ht="12.75">
      <c r="B150" s="460" t="s">
        <v>56</v>
      </c>
      <c r="C150" s="461">
        <v>50282</v>
      </c>
      <c r="D150" s="462">
        <v>0.035434064114218865</v>
      </c>
      <c r="E150" s="476">
        <v>49311</v>
      </c>
      <c r="F150" s="477">
        <v>0.03376614661509975</v>
      </c>
      <c r="G150" s="478">
        <v>47150</v>
      </c>
      <c r="H150" s="465">
        <v>0.02600547135261544</v>
      </c>
    </row>
    <row r="151" spans="2:8" ht="13.5" thickBot="1">
      <c r="B151" s="466" t="s">
        <v>496</v>
      </c>
      <c r="C151" s="467">
        <v>51026</v>
      </c>
      <c r="D151" s="468">
        <v>0.035958365926019885</v>
      </c>
      <c r="E151" s="479">
        <v>60245</v>
      </c>
      <c r="F151" s="468">
        <v>0.0412533005379466</v>
      </c>
      <c r="G151" s="480">
        <v>73281</v>
      </c>
      <c r="H151" s="471">
        <v>0.04041796280362698</v>
      </c>
    </row>
    <row r="152" spans="2:8" ht="15.75">
      <c r="B152" s="446"/>
      <c r="C152" s="447"/>
      <c r="D152" s="446"/>
      <c r="E152" s="447"/>
      <c r="F152" s="446"/>
      <c r="G152" s="447"/>
      <c r="H152" s="475"/>
    </row>
    <row r="153" spans="2:8" ht="16.5" thickBot="1">
      <c r="B153" s="444" t="s">
        <v>36</v>
      </c>
      <c r="C153" s="445"/>
      <c r="D153" s="444"/>
      <c r="E153" s="445"/>
      <c r="F153" s="444"/>
      <c r="G153" s="445"/>
      <c r="H153" s="497"/>
    </row>
    <row r="154" spans="2:8" ht="13.5" thickBot="1">
      <c r="B154" s="472"/>
      <c r="C154" s="473"/>
      <c r="D154" s="474"/>
      <c r="E154" s="473"/>
      <c r="F154" s="474"/>
      <c r="G154" s="473"/>
      <c r="H154" s="475"/>
    </row>
    <row r="155" spans="2:8" ht="16.5" thickBot="1">
      <c r="B155" s="450" t="s">
        <v>492</v>
      </c>
      <c r="C155" s="451" t="s">
        <v>0</v>
      </c>
      <c r="D155" s="452" t="s">
        <v>315</v>
      </c>
      <c r="E155" s="451" t="s">
        <v>14</v>
      </c>
      <c r="F155" s="452" t="s">
        <v>315</v>
      </c>
      <c r="G155" s="451" t="s">
        <v>15</v>
      </c>
      <c r="H155" s="453" t="s">
        <v>315</v>
      </c>
    </row>
    <row r="156" spans="2:8" ht="12.75">
      <c r="B156" s="460" t="s">
        <v>36</v>
      </c>
      <c r="C156" s="461">
        <v>60686</v>
      </c>
      <c r="D156" s="462">
        <v>0.04276583299859763</v>
      </c>
      <c r="E156" s="476">
        <v>56595</v>
      </c>
      <c r="F156" s="477">
        <v>0.03875393051614388</v>
      </c>
      <c r="G156" s="478">
        <v>35926</v>
      </c>
      <c r="H156" s="465">
        <v>0.019814900611114787</v>
      </c>
    </row>
    <row r="157" spans="2:8" ht="13.5" thickBot="1">
      <c r="B157" s="466" t="s">
        <v>496</v>
      </c>
      <c r="C157" s="467">
        <v>60686</v>
      </c>
      <c r="D157" s="468">
        <v>0.04276583299859763</v>
      </c>
      <c r="E157" s="479">
        <v>56595</v>
      </c>
      <c r="F157" s="468">
        <v>0.03875393051614388</v>
      </c>
      <c r="G157" s="480">
        <v>35926</v>
      </c>
      <c r="H157" s="471">
        <v>0.019814900611114787</v>
      </c>
    </row>
    <row r="158" spans="2:8" ht="12.75">
      <c r="B158" s="481"/>
      <c r="C158" s="482"/>
      <c r="D158" s="483"/>
      <c r="E158" s="482"/>
      <c r="F158" s="483"/>
      <c r="G158" s="482"/>
      <c r="H158" s="475"/>
    </row>
    <row r="159" spans="2:8" ht="16.5" thickBot="1">
      <c r="B159" s="484" t="s">
        <v>25</v>
      </c>
      <c r="C159" s="485"/>
      <c r="D159" s="484"/>
      <c r="E159" s="485"/>
      <c r="F159" s="484"/>
      <c r="G159" s="485"/>
      <c r="H159" s="497"/>
    </row>
    <row r="160" spans="2:8" ht="13.5" thickBot="1">
      <c r="B160" s="472"/>
      <c r="C160" s="473"/>
      <c r="D160" s="474"/>
      <c r="E160" s="473"/>
      <c r="F160" s="474"/>
      <c r="G160" s="473"/>
      <c r="H160" s="475"/>
    </row>
    <row r="161" spans="2:8" ht="16.5" thickBot="1">
      <c r="B161" s="450" t="s">
        <v>492</v>
      </c>
      <c r="C161" s="451" t="s">
        <v>0</v>
      </c>
      <c r="D161" s="452" t="s">
        <v>315</v>
      </c>
      <c r="E161" s="451" t="s">
        <v>14</v>
      </c>
      <c r="F161" s="452" t="s">
        <v>315</v>
      </c>
      <c r="G161" s="451" t="s">
        <v>15</v>
      </c>
      <c r="H161" s="453" t="s">
        <v>315</v>
      </c>
    </row>
    <row r="162" spans="2:8" ht="12.75">
      <c r="B162" s="460" t="s">
        <v>546</v>
      </c>
      <c r="C162" s="461">
        <v>42016</v>
      </c>
      <c r="D162" s="462">
        <v>0.02960895823203174</v>
      </c>
      <c r="E162" s="476">
        <v>16959</v>
      </c>
      <c r="F162" s="477">
        <v>0.011612826356096546</v>
      </c>
      <c r="G162" s="478">
        <v>10295</v>
      </c>
      <c r="H162" s="465">
        <v>0.005678182981445937</v>
      </c>
    </row>
    <row r="163" spans="2:8" ht="12.75">
      <c r="B163" s="460" t="s">
        <v>547</v>
      </c>
      <c r="C163" s="461">
        <v>157</v>
      </c>
      <c r="D163" s="462">
        <v>0.00011063895759779568</v>
      </c>
      <c r="E163" s="476">
        <v>288</v>
      </c>
      <c r="F163" s="477">
        <v>0.00019721056610388614</v>
      </c>
      <c r="G163" s="478">
        <v>2041</v>
      </c>
      <c r="H163" s="465">
        <v>0.0011257087387208508</v>
      </c>
    </row>
    <row r="164" spans="2:8" ht="12.75">
      <c r="B164" s="460" t="s">
        <v>548</v>
      </c>
      <c r="C164" s="461">
        <v>35081</v>
      </c>
      <c r="D164" s="462">
        <v>0.024721817015848854</v>
      </c>
      <c r="E164" s="476">
        <v>24555</v>
      </c>
      <c r="F164" s="477">
        <v>0.016814255037086542</v>
      </c>
      <c r="G164" s="478">
        <v>34690</v>
      </c>
      <c r="H164" s="465">
        <v>0.019133187724755665</v>
      </c>
    </row>
    <row r="165" spans="2:8" ht="12.75">
      <c r="B165" s="460" t="s">
        <v>549</v>
      </c>
      <c r="C165" s="461">
        <v>1</v>
      </c>
      <c r="D165" s="462">
        <v>7.047067362916922E-07</v>
      </c>
      <c r="E165" s="476">
        <v>362</v>
      </c>
      <c r="F165" s="477">
        <v>0.00024788272545002356</v>
      </c>
      <c r="G165" s="478">
        <v>443</v>
      </c>
      <c r="H165" s="465">
        <v>0.00024433560570962117</v>
      </c>
    </row>
    <row r="166" spans="2:8" ht="12.75">
      <c r="B166" s="460" t="s">
        <v>550</v>
      </c>
      <c r="C166" s="461">
        <v>2246</v>
      </c>
      <c r="D166" s="462">
        <v>0.0015827713297111407</v>
      </c>
      <c r="E166" s="476">
        <v>2502</v>
      </c>
      <c r="F166" s="477">
        <v>0.0017132667930275108</v>
      </c>
      <c r="G166" s="478">
        <v>4316</v>
      </c>
      <c r="H166" s="465">
        <v>0.002380479625830079</v>
      </c>
    </row>
    <row r="167" spans="2:8" ht="12.75">
      <c r="B167" s="460" t="s">
        <v>551</v>
      </c>
      <c r="C167" s="461">
        <v>9</v>
      </c>
      <c r="D167" s="462">
        <v>6.34236062662523E-06</v>
      </c>
      <c r="E167" s="476">
        <v>575</v>
      </c>
      <c r="F167" s="477">
        <v>0.00039373637329768936</v>
      </c>
      <c r="G167" s="478">
        <v>2669</v>
      </c>
      <c r="H167" s="465">
        <v>0.0014720806583272664</v>
      </c>
    </row>
    <row r="168" spans="2:8" ht="12.75">
      <c r="B168" s="460" t="s">
        <v>54</v>
      </c>
      <c r="C168" s="461">
        <v>6012</v>
      </c>
      <c r="D168" s="462">
        <v>0.004236696898585654</v>
      </c>
      <c r="E168" s="476">
        <v>22818</v>
      </c>
      <c r="F168" s="477">
        <v>0.01562482881027248</v>
      </c>
      <c r="G168" s="478">
        <v>27429</v>
      </c>
      <c r="H168" s="465">
        <v>0.015128400291217155</v>
      </c>
    </row>
    <row r="169" spans="2:8" ht="13.5" thickBot="1">
      <c r="B169" s="466" t="s">
        <v>496</v>
      </c>
      <c r="C169" s="467">
        <v>85486</v>
      </c>
      <c r="D169" s="468">
        <v>0.0602425600586316</v>
      </c>
      <c r="E169" s="479">
        <v>67975</v>
      </c>
      <c r="F169" s="468">
        <v>0.04654648691288771</v>
      </c>
      <c r="G169" s="480">
        <v>81805</v>
      </c>
      <c r="H169" s="471">
        <v>0.04511935490987712</v>
      </c>
    </row>
    <row r="170" spans="2:8" ht="12.75">
      <c r="B170" s="487"/>
      <c r="C170" s="488"/>
      <c r="D170" s="487"/>
      <c r="E170" s="488"/>
      <c r="F170" s="487"/>
      <c r="G170" s="488"/>
      <c r="H170" s="487"/>
    </row>
    <row r="171" spans="2:8" ht="16.5" thickBot="1">
      <c r="B171" s="444" t="s">
        <v>46</v>
      </c>
      <c r="C171" s="445"/>
      <c r="D171" s="444"/>
      <c r="E171" s="445"/>
      <c r="F171" s="444"/>
      <c r="G171" s="445"/>
      <c r="H171" s="497"/>
    </row>
    <row r="172" spans="2:8" ht="13.5" thickBot="1">
      <c r="B172" s="472"/>
      <c r="C172" s="473"/>
      <c r="D172" s="474"/>
      <c r="E172" s="473"/>
      <c r="F172" s="474"/>
      <c r="G172" s="473"/>
      <c r="H172" s="475"/>
    </row>
    <row r="173" spans="2:8" ht="16.5" thickBot="1">
      <c r="B173" s="450" t="s">
        <v>492</v>
      </c>
      <c r="C173" s="451" t="s">
        <v>0</v>
      </c>
      <c r="D173" s="452" t="s">
        <v>315</v>
      </c>
      <c r="E173" s="451" t="s">
        <v>14</v>
      </c>
      <c r="F173" s="452" t="s">
        <v>315</v>
      </c>
      <c r="G173" s="451" t="s">
        <v>15</v>
      </c>
      <c r="H173" s="453" t="s">
        <v>315</v>
      </c>
    </row>
    <row r="174" spans="2:8" ht="12.75">
      <c r="B174" s="460" t="s">
        <v>552</v>
      </c>
      <c r="C174" s="461">
        <v>191</v>
      </c>
      <c r="D174" s="462">
        <v>0.00013459898663171322</v>
      </c>
      <c r="E174" s="476">
        <v>203</v>
      </c>
      <c r="F174" s="477">
        <v>0.00013900605874683642</v>
      </c>
      <c r="G174" s="478">
        <v>811</v>
      </c>
      <c r="H174" s="465">
        <v>0.00044730513821783925</v>
      </c>
    </row>
    <row r="175" spans="2:8" ht="12.75">
      <c r="B175" s="460" t="s">
        <v>553</v>
      </c>
      <c r="C175" s="461">
        <v>192</v>
      </c>
      <c r="D175" s="462">
        <v>0.0001353036933680049</v>
      </c>
      <c r="E175" s="476">
        <v>326</v>
      </c>
      <c r="F175" s="477">
        <v>0.0002232314046870378</v>
      </c>
      <c r="G175" s="478">
        <v>1007</v>
      </c>
      <c r="H175" s="465">
        <v>0.0005554084761841728</v>
      </c>
    </row>
    <row r="176" spans="2:8" ht="12.75">
      <c r="B176" s="460" t="s">
        <v>57</v>
      </c>
      <c r="C176" s="461">
        <v>3581</v>
      </c>
      <c r="D176" s="462">
        <v>0.00252355482266055</v>
      </c>
      <c r="E176" s="476">
        <v>5227</v>
      </c>
      <c r="F176" s="477">
        <v>0.003579234823003517</v>
      </c>
      <c r="G176" s="478">
        <v>4560</v>
      </c>
      <c r="H176" s="465">
        <v>0.0025150572506453107</v>
      </c>
    </row>
    <row r="177" spans="2:8" ht="12.75">
      <c r="B177" s="460" t="s">
        <v>554</v>
      </c>
      <c r="C177" s="461">
        <v>2529</v>
      </c>
      <c r="D177" s="462">
        <v>0.0017822033360816896</v>
      </c>
      <c r="E177" s="476">
        <v>1087</v>
      </c>
      <c r="F177" s="477">
        <v>0.0007443329352601536</v>
      </c>
      <c r="G177" s="478">
        <v>1281</v>
      </c>
      <c r="H177" s="465">
        <v>0.0007065325302799656</v>
      </c>
    </row>
    <row r="178" spans="2:8" ht="13.5" thickBot="1">
      <c r="B178" s="466" t="s">
        <v>496</v>
      </c>
      <c r="C178" s="467">
        <v>6490</v>
      </c>
      <c r="D178" s="468">
        <v>0.004573546718533082</v>
      </c>
      <c r="E178" s="479">
        <v>6840</v>
      </c>
      <c r="F178" s="468">
        <v>0.004683750944967296</v>
      </c>
      <c r="G178" s="480">
        <v>7657</v>
      </c>
      <c r="H178" s="471">
        <v>0.004223200300041917</v>
      </c>
    </row>
    <row r="179" spans="2:8" ht="12.75">
      <c r="B179" s="472"/>
      <c r="C179" s="473"/>
      <c r="D179" s="474"/>
      <c r="E179" s="473"/>
      <c r="F179" s="474"/>
      <c r="G179" s="473"/>
      <c r="H179" s="475"/>
    </row>
    <row r="180" spans="2:8" ht="16.5" thickBot="1">
      <c r="B180" s="444" t="s">
        <v>39</v>
      </c>
      <c r="C180" s="445"/>
      <c r="D180" s="444"/>
      <c r="E180" s="445"/>
      <c r="F180" s="444"/>
      <c r="G180" s="445"/>
      <c r="H180" s="486"/>
    </row>
    <row r="181" spans="2:8" ht="13.5" thickBot="1">
      <c r="B181" s="472"/>
      <c r="C181" s="473"/>
      <c r="D181" s="474"/>
      <c r="E181" s="473"/>
      <c r="F181" s="474"/>
      <c r="G181" s="473"/>
      <c r="H181" s="475"/>
    </row>
    <row r="182" spans="2:8" ht="16.5" thickBot="1">
      <c r="B182" s="450" t="s">
        <v>492</v>
      </c>
      <c r="C182" s="451" t="s">
        <v>0</v>
      </c>
      <c r="D182" s="452" t="s">
        <v>315</v>
      </c>
      <c r="E182" s="451" t="s">
        <v>14</v>
      </c>
      <c r="F182" s="452" t="s">
        <v>315</v>
      </c>
      <c r="G182" s="451" t="s">
        <v>15</v>
      </c>
      <c r="H182" s="453" t="s">
        <v>315</v>
      </c>
    </row>
    <row r="183" spans="2:8" ht="12.75">
      <c r="B183" s="460" t="s">
        <v>555</v>
      </c>
      <c r="C183" s="461">
        <v>1068</v>
      </c>
      <c r="D183" s="462">
        <v>0.0007526267943595273</v>
      </c>
      <c r="E183" s="476">
        <v>1389</v>
      </c>
      <c r="F183" s="477">
        <v>0.0009511301261052008</v>
      </c>
      <c r="G183" s="478">
        <v>4346</v>
      </c>
      <c r="H183" s="465">
        <v>0.0023970260551106405</v>
      </c>
    </row>
    <row r="184" spans="2:8" ht="12.75">
      <c r="B184" s="460" t="s">
        <v>146</v>
      </c>
      <c r="C184" s="461">
        <v>10047</v>
      </c>
      <c r="D184" s="462">
        <v>0.0070801885795226316</v>
      </c>
      <c r="E184" s="476">
        <v>11154</v>
      </c>
      <c r="F184" s="477">
        <v>0.007637800883065091</v>
      </c>
      <c r="G184" s="478">
        <v>17522</v>
      </c>
      <c r="H184" s="465">
        <v>0.009664217795133144</v>
      </c>
    </row>
    <row r="185" spans="2:8" ht="13.5" thickBot="1">
      <c r="B185" s="466" t="s">
        <v>496</v>
      </c>
      <c r="C185" s="467">
        <v>11095</v>
      </c>
      <c r="D185" s="468">
        <v>0.007818721239156326</v>
      </c>
      <c r="E185" s="479">
        <v>12533</v>
      </c>
      <c r="F185" s="468">
        <v>0.008582083420069463</v>
      </c>
      <c r="G185" s="480">
        <v>21636</v>
      </c>
      <c r="H185" s="471">
        <v>0.011933284797140778</v>
      </c>
    </row>
    <row r="186" spans="2:8" ht="12.75">
      <c r="B186" s="472"/>
      <c r="C186" s="473"/>
      <c r="D186" s="474"/>
      <c r="E186" s="473"/>
      <c r="F186" s="474"/>
      <c r="G186" s="473"/>
      <c r="H186" s="475"/>
    </row>
    <row r="187" spans="2:8" ht="16.5" thickBot="1">
      <c r="B187" s="444" t="s">
        <v>32</v>
      </c>
      <c r="C187" s="445"/>
      <c r="D187" s="444"/>
      <c r="E187" s="445"/>
      <c r="F187" s="444"/>
      <c r="G187" s="445"/>
      <c r="H187" s="497"/>
    </row>
    <row r="188" spans="2:8" ht="13.5" thickBot="1">
      <c r="B188" s="472"/>
      <c r="C188" s="473"/>
      <c r="D188" s="474"/>
      <c r="E188" s="473"/>
      <c r="F188" s="474"/>
      <c r="G188" s="473"/>
      <c r="H188" s="475"/>
    </row>
    <row r="189" spans="2:8" ht="16.5" thickBot="1">
      <c r="B189" s="450" t="s">
        <v>492</v>
      </c>
      <c r="C189" s="451" t="s">
        <v>0</v>
      </c>
      <c r="D189" s="452" t="s">
        <v>315</v>
      </c>
      <c r="E189" s="451" t="s">
        <v>14</v>
      </c>
      <c r="F189" s="452" t="s">
        <v>315</v>
      </c>
      <c r="G189" s="451" t="s">
        <v>15</v>
      </c>
      <c r="H189" s="453" t="s">
        <v>315</v>
      </c>
    </row>
    <row r="190" spans="2:8" ht="12.75">
      <c r="B190" s="505" t="s">
        <v>556</v>
      </c>
      <c r="C190" s="476">
        <v>14736</v>
      </c>
      <c r="D190" s="462">
        <v>0.010384558465994377</v>
      </c>
      <c r="E190" s="476">
        <v>12487</v>
      </c>
      <c r="F190" s="477">
        <v>0.008550584510205647</v>
      </c>
      <c r="G190" s="478">
        <v>18985</v>
      </c>
      <c r="H190" s="465">
        <v>0.010471131996381847</v>
      </c>
    </row>
    <row r="191" spans="2:8" ht="12.75">
      <c r="B191" s="505" t="s">
        <v>557</v>
      </c>
      <c r="C191" s="476">
        <v>8885</v>
      </c>
      <c r="D191" s="462">
        <v>0.006261319351951685</v>
      </c>
      <c r="E191" s="476">
        <v>18066</v>
      </c>
      <c r="F191" s="477">
        <v>0.012370854469558358</v>
      </c>
      <c r="G191" s="478">
        <v>19166</v>
      </c>
      <c r="H191" s="465">
        <v>0.0105709621197079</v>
      </c>
    </row>
    <row r="192" spans="2:8" ht="13.5" thickBot="1">
      <c r="B192" s="466" t="s">
        <v>496</v>
      </c>
      <c r="C192" s="467">
        <v>23614</v>
      </c>
      <c r="D192" s="468">
        <v>0.01664094487079202</v>
      </c>
      <c r="E192" s="479">
        <v>30536</v>
      </c>
      <c r="F192" s="468">
        <v>0.020909798078292595</v>
      </c>
      <c r="G192" s="480">
        <v>38140</v>
      </c>
      <c r="H192" s="471">
        <v>0.02103602709202021</v>
      </c>
    </row>
    <row r="193" spans="2:8" ht="12.75">
      <c r="B193" s="472"/>
      <c r="C193" s="473"/>
      <c r="D193" s="474"/>
      <c r="E193" s="473"/>
      <c r="F193" s="474"/>
      <c r="G193" s="473"/>
      <c r="H193" s="475"/>
    </row>
    <row r="194" spans="2:8" ht="16.5" thickBot="1">
      <c r="B194" s="444" t="s">
        <v>40</v>
      </c>
      <c r="C194" s="445"/>
      <c r="D194" s="444"/>
      <c r="E194" s="445"/>
      <c r="F194" s="444"/>
      <c r="G194" s="445"/>
      <c r="H194" s="486"/>
    </row>
    <row r="195" spans="2:8" ht="13.5" thickBot="1">
      <c r="B195" s="472"/>
      <c r="C195" s="473"/>
      <c r="D195" s="474"/>
      <c r="E195" s="473"/>
      <c r="F195" s="474"/>
      <c r="G195" s="473"/>
      <c r="H195" s="475"/>
    </row>
    <row r="196" spans="2:8" ht="16.5" thickBot="1">
      <c r="B196" s="450" t="s">
        <v>492</v>
      </c>
      <c r="C196" s="451" t="s">
        <v>0</v>
      </c>
      <c r="D196" s="452" t="s">
        <v>315</v>
      </c>
      <c r="E196" s="451" t="s">
        <v>14</v>
      </c>
      <c r="F196" s="452" t="s">
        <v>315</v>
      </c>
      <c r="G196" s="451" t="s">
        <v>15</v>
      </c>
      <c r="H196" s="453" t="s">
        <v>315</v>
      </c>
    </row>
    <row r="197" spans="2:8" ht="12.75">
      <c r="B197" s="460" t="s">
        <v>40</v>
      </c>
      <c r="C197" s="461">
        <v>3431</v>
      </c>
      <c r="D197" s="462">
        <v>0.0024178488122167958</v>
      </c>
      <c r="E197" s="476">
        <v>3736</v>
      </c>
      <c r="F197" s="477">
        <v>0.0025582592880698564</v>
      </c>
      <c r="G197" s="478">
        <v>4586</v>
      </c>
      <c r="H197" s="465">
        <v>0.0025293974893551307</v>
      </c>
    </row>
    <row r="198" spans="2:8" ht="12.75">
      <c r="B198" s="460" t="s">
        <v>558</v>
      </c>
      <c r="C198" s="461">
        <v>1206</v>
      </c>
      <c r="D198" s="462">
        <v>0.0008498763239677808</v>
      </c>
      <c r="E198" s="476">
        <v>1072</v>
      </c>
      <c r="F198" s="477">
        <v>0.0007340615516089095</v>
      </c>
      <c r="G198" s="478">
        <v>786</v>
      </c>
      <c r="H198" s="465">
        <v>0.00043351644715070486</v>
      </c>
    </row>
    <row r="199" spans="2:8" ht="12.75">
      <c r="B199" s="460" t="s">
        <v>559</v>
      </c>
      <c r="C199" s="461">
        <v>5073</v>
      </c>
      <c r="D199" s="462">
        <v>0.0035749772732077546</v>
      </c>
      <c r="E199" s="476">
        <v>5733</v>
      </c>
      <c r="F199" s="477">
        <v>0.003925722831505484</v>
      </c>
      <c r="G199" s="478">
        <v>10549</v>
      </c>
      <c r="H199" s="465">
        <v>0.005818276082688023</v>
      </c>
    </row>
    <row r="200" spans="2:8" ht="13.5" thickBot="1">
      <c r="B200" s="466" t="s">
        <v>496</v>
      </c>
      <c r="C200" s="467">
        <v>9701</v>
      </c>
      <c r="D200" s="468">
        <v>0.006836360048765706</v>
      </c>
      <c r="E200" s="479">
        <v>10535</v>
      </c>
      <c r="F200" s="468">
        <v>0.007213935117723752</v>
      </c>
      <c r="G200" s="480">
        <v>15917</v>
      </c>
      <c r="H200" s="471">
        <v>0.008778983828623117</v>
      </c>
    </row>
    <row r="201" spans="2:8" ht="12.75">
      <c r="B201" s="472"/>
      <c r="C201" s="473"/>
      <c r="D201" s="474"/>
      <c r="E201" s="473"/>
      <c r="F201" s="474"/>
      <c r="G201" s="473"/>
      <c r="H201" s="475"/>
    </row>
    <row r="202" spans="2:8" ht="16.5" thickBot="1">
      <c r="B202" s="444" t="s">
        <v>22</v>
      </c>
      <c r="C202" s="445"/>
      <c r="D202" s="444"/>
      <c r="E202" s="445"/>
      <c r="F202" s="444"/>
      <c r="G202" s="445"/>
      <c r="H202" s="486"/>
    </row>
    <row r="203" spans="2:8" ht="13.5" thickBot="1">
      <c r="B203" s="472"/>
      <c r="C203" s="473"/>
      <c r="D203" s="474"/>
      <c r="E203" s="473"/>
      <c r="F203" s="474"/>
      <c r="G203" s="473"/>
      <c r="H203" s="475"/>
    </row>
    <row r="204" spans="2:8" ht="16.5" thickBot="1">
      <c r="B204" s="450" t="s">
        <v>492</v>
      </c>
      <c r="C204" s="451" t="s">
        <v>0</v>
      </c>
      <c r="D204" s="452" t="s">
        <v>315</v>
      </c>
      <c r="E204" s="451" t="s">
        <v>14</v>
      </c>
      <c r="F204" s="452" t="s">
        <v>315</v>
      </c>
      <c r="G204" s="451" t="s">
        <v>15</v>
      </c>
      <c r="H204" s="453" t="s">
        <v>315</v>
      </c>
    </row>
    <row r="205" spans="2:8" ht="12.75">
      <c r="B205" s="460" t="s">
        <v>560</v>
      </c>
      <c r="C205" s="461">
        <v>9526</v>
      </c>
      <c r="D205" s="462">
        <v>0.00671303636991466</v>
      </c>
      <c r="E205" s="476">
        <v>17738</v>
      </c>
      <c r="F205" s="477">
        <v>0.012146253547051154</v>
      </c>
      <c r="G205" s="478">
        <v>20388</v>
      </c>
      <c r="H205" s="465">
        <v>0.011244953339069429</v>
      </c>
    </row>
    <row r="206" spans="2:8" ht="12.75">
      <c r="B206" s="460" t="s">
        <v>561</v>
      </c>
      <c r="C206" s="461">
        <v>38488</v>
      </c>
      <c r="D206" s="462">
        <v>0.02712275286639465</v>
      </c>
      <c r="E206" s="476">
        <v>79001</v>
      </c>
      <c r="F206" s="477">
        <v>0.05409663865546219</v>
      </c>
      <c r="G206" s="478">
        <v>86219</v>
      </c>
      <c r="H206" s="465">
        <v>0.04755388620469036</v>
      </c>
    </row>
    <row r="207" spans="2:8" ht="13.5" thickBot="1">
      <c r="B207" s="466" t="s">
        <v>496</v>
      </c>
      <c r="C207" s="467">
        <v>46224</v>
      </c>
      <c r="D207" s="468">
        <v>0.03257436417834718</v>
      </c>
      <c r="E207" s="479">
        <v>95607</v>
      </c>
      <c r="F207" s="468">
        <v>0.06546774511629945</v>
      </c>
      <c r="G207" s="480">
        <v>100208</v>
      </c>
      <c r="H207" s="471">
        <v>0.05526948617821607</v>
      </c>
    </row>
    <row r="208" spans="2:8" ht="15.75">
      <c r="B208" s="446"/>
      <c r="C208" s="447"/>
      <c r="D208" s="446"/>
      <c r="E208" s="447"/>
      <c r="F208" s="446"/>
      <c r="G208" s="447"/>
      <c r="H208" s="475"/>
    </row>
    <row r="209" spans="2:8" ht="16.5" thickBot="1">
      <c r="B209" s="444" t="s">
        <v>44</v>
      </c>
      <c r="C209" s="445"/>
      <c r="D209" s="444"/>
      <c r="E209" s="445"/>
      <c r="F209" s="444"/>
      <c r="G209" s="445"/>
      <c r="H209" s="486"/>
    </row>
    <row r="210" spans="2:8" ht="13.5" thickBot="1">
      <c r="B210" s="472"/>
      <c r="C210" s="473"/>
      <c r="D210" s="474"/>
      <c r="E210" s="473"/>
      <c r="F210" s="474"/>
      <c r="G210" s="473"/>
      <c r="H210" s="475"/>
    </row>
    <row r="211" spans="2:8" ht="16.5" thickBot="1">
      <c r="B211" s="450" t="s">
        <v>492</v>
      </c>
      <c r="C211" s="451" t="s">
        <v>0</v>
      </c>
      <c r="D211" s="452" t="s">
        <v>315</v>
      </c>
      <c r="E211" s="451" t="s">
        <v>14</v>
      </c>
      <c r="F211" s="452" t="s">
        <v>315</v>
      </c>
      <c r="G211" s="451" t="s">
        <v>15</v>
      </c>
      <c r="H211" s="453" t="s">
        <v>315</v>
      </c>
    </row>
    <row r="212" spans="2:8" ht="12.75">
      <c r="B212" s="460" t="s">
        <v>562</v>
      </c>
      <c r="C212" s="461">
        <v>4972</v>
      </c>
      <c r="D212" s="462">
        <v>0.0035038018928422936</v>
      </c>
      <c r="E212" s="476">
        <v>4828</v>
      </c>
      <c r="F212" s="477">
        <v>0.0033060160178804247</v>
      </c>
      <c r="G212" s="478">
        <v>8763</v>
      </c>
      <c r="H212" s="465">
        <v>0.004833211992851943</v>
      </c>
    </row>
    <row r="213" spans="2:8" ht="13.5" thickBot="1">
      <c r="B213" s="466" t="s">
        <v>496</v>
      </c>
      <c r="C213" s="467">
        <v>4972</v>
      </c>
      <c r="D213" s="468">
        <v>0.0035038018928422936</v>
      </c>
      <c r="E213" s="479">
        <v>4828</v>
      </c>
      <c r="F213" s="468">
        <v>0.0033060160178804247</v>
      </c>
      <c r="G213" s="480">
        <v>8763</v>
      </c>
      <c r="H213" s="471">
        <v>0.004833211992851943</v>
      </c>
    </row>
    <row r="214" spans="2:8" ht="12.75">
      <c r="B214" s="472"/>
      <c r="C214" s="473"/>
      <c r="D214" s="474"/>
      <c r="E214" s="473"/>
      <c r="F214" s="474"/>
      <c r="G214" s="473"/>
      <c r="H214" s="475"/>
    </row>
    <row r="215" spans="2:8" ht="16.5" thickBot="1">
      <c r="B215" s="444" t="s">
        <v>23</v>
      </c>
      <c r="C215" s="445"/>
      <c r="D215" s="444"/>
      <c r="E215" s="445"/>
      <c r="F215" s="444"/>
      <c r="G215" s="445"/>
      <c r="H215" s="486"/>
    </row>
    <row r="216" spans="2:8" ht="13.5" thickBot="1">
      <c r="B216" s="472"/>
      <c r="C216" s="473"/>
      <c r="D216" s="474"/>
      <c r="E216" s="473"/>
      <c r="F216" s="474"/>
      <c r="G216" s="473"/>
      <c r="H216" s="475"/>
    </row>
    <row r="217" spans="2:8" ht="16.5" thickBot="1">
      <c r="B217" s="450" t="s">
        <v>492</v>
      </c>
      <c r="C217" s="451" t="s">
        <v>0</v>
      </c>
      <c r="D217" s="452" t="s">
        <v>315</v>
      </c>
      <c r="E217" s="451" t="s">
        <v>14</v>
      </c>
      <c r="F217" s="452" t="s">
        <v>315</v>
      </c>
      <c r="G217" s="451" t="s">
        <v>15</v>
      </c>
      <c r="H217" s="453" t="s">
        <v>315</v>
      </c>
    </row>
    <row r="218" spans="2:8" ht="12.75">
      <c r="B218" s="460" t="s">
        <v>563</v>
      </c>
      <c r="C218" s="461">
        <v>77337</v>
      </c>
      <c r="D218" s="462">
        <v>0.0544999048645906</v>
      </c>
      <c r="E218" s="476">
        <v>66064</v>
      </c>
      <c r="F218" s="477">
        <v>0.04523791263571922</v>
      </c>
      <c r="G218" s="478">
        <v>98306</v>
      </c>
      <c r="H218" s="465">
        <v>0.054220442561828494</v>
      </c>
    </row>
    <row r="219" spans="2:8" ht="13.5" thickBot="1">
      <c r="B219" s="466" t="s">
        <v>496</v>
      </c>
      <c r="C219" s="467">
        <v>77337</v>
      </c>
      <c r="D219" s="468">
        <v>0.0544999048645906</v>
      </c>
      <c r="E219" s="479">
        <v>66064</v>
      </c>
      <c r="F219" s="468">
        <v>0.04523791263571922</v>
      </c>
      <c r="G219" s="480">
        <v>98306</v>
      </c>
      <c r="H219" s="471">
        <v>0.054220442561828494</v>
      </c>
    </row>
    <row r="220" spans="2:8" ht="12.75">
      <c r="B220" s="487"/>
      <c r="C220" s="488"/>
      <c r="D220" s="487"/>
      <c r="E220" s="488"/>
      <c r="F220" s="487"/>
      <c r="G220" s="488"/>
      <c r="H220" s="487"/>
    </row>
    <row r="221" spans="2:8" ht="16.5" thickBot="1">
      <c r="B221" s="444" t="s">
        <v>28</v>
      </c>
      <c r="C221" s="445"/>
      <c r="D221" s="444"/>
      <c r="E221" s="445"/>
      <c r="F221" s="444"/>
      <c r="G221" s="445"/>
      <c r="H221" s="486"/>
    </row>
    <row r="222" spans="2:8" ht="13.5" thickBot="1">
      <c r="B222" s="472"/>
      <c r="C222" s="473"/>
      <c r="D222" s="474"/>
      <c r="E222" s="473"/>
      <c r="F222" s="474"/>
      <c r="G222" s="473"/>
      <c r="H222" s="475"/>
    </row>
    <row r="223" spans="2:8" ht="16.5" thickBot="1">
      <c r="B223" s="450" t="s">
        <v>492</v>
      </c>
      <c r="C223" s="451" t="s">
        <v>0</v>
      </c>
      <c r="D223" s="452" t="s">
        <v>315</v>
      </c>
      <c r="E223" s="451" t="s">
        <v>14</v>
      </c>
      <c r="F223" s="452" t="s">
        <v>315</v>
      </c>
      <c r="G223" s="451" t="s">
        <v>15</v>
      </c>
      <c r="H223" s="453" t="s">
        <v>315</v>
      </c>
    </row>
    <row r="224" spans="2:8" ht="12.75">
      <c r="B224" s="460" t="s">
        <v>564</v>
      </c>
      <c r="C224" s="461">
        <v>1519</v>
      </c>
      <c r="D224" s="462">
        <v>0.0010704495324270805</v>
      </c>
      <c r="E224" s="476">
        <v>698</v>
      </c>
      <c r="F224" s="477">
        <v>0.0004779617192378907</v>
      </c>
      <c r="G224" s="478">
        <v>518</v>
      </c>
      <c r="H224" s="465">
        <v>0.0002857016789110243</v>
      </c>
    </row>
    <row r="225" spans="2:8" ht="12.75">
      <c r="B225" s="460" t="s">
        <v>565</v>
      </c>
      <c r="C225" s="461">
        <v>369</v>
      </c>
      <c r="D225" s="462">
        <v>0.0002600367856916344</v>
      </c>
      <c r="E225" s="476">
        <v>380</v>
      </c>
      <c r="F225" s="477">
        <v>0.0002602083858315164</v>
      </c>
      <c r="G225" s="478">
        <v>325</v>
      </c>
      <c r="H225" s="465">
        <v>0.00017925298387274692</v>
      </c>
    </row>
    <row r="226" spans="2:8" ht="12.75">
      <c r="B226" s="460" t="s">
        <v>566</v>
      </c>
      <c r="C226" s="461">
        <v>1621</v>
      </c>
      <c r="D226" s="462">
        <v>0.001142329619528833</v>
      </c>
      <c r="E226" s="476">
        <v>15518</v>
      </c>
      <c r="F226" s="477">
        <v>0.010626088766667032</v>
      </c>
      <c r="G226" s="478">
        <v>44977</v>
      </c>
      <c r="H226" s="465">
        <v>0.024806958325060118</v>
      </c>
    </row>
    <row r="227" spans="2:8" ht="12.75">
      <c r="B227" s="460" t="s">
        <v>567</v>
      </c>
      <c r="C227" s="461">
        <v>555</v>
      </c>
      <c r="D227" s="462">
        <v>0.0003911122386418892</v>
      </c>
      <c r="E227" s="476">
        <v>2774</v>
      </c>
      <c r="F227" s="477">
        <v>0.00189952121657007</v>
      </c>
      <c r="G227" s="478">
        <v>2709</v>
      </c>
      <c r="H227" s="465">
        <v>0.0014941425640346813</v>
      </c>
    </row>
    <row r="228" spans="2:8" ht="12.75">
      <c r="B228" s="460" t="s">
        <v>568</v>
      </c>
      <c r="C228" s="461">
        <v>4</v>
      </c>
      <c r="D228" s="462">
        <v>2.8188269451667687E-06</v>
      </c>
      <c r="E228" s="476">
        <v>2626</v>
      </c>
      <c r="F228" s="477">
        <v>0.0017981768978777952</v>
      </c>
      <c r="G228" s="478">
        <v>2629</v>
      </c>
      <c r="H228" s="465">
        <v>0.0014500187526198514</v>
      </c>
    </row>
    <row r="229" spans="2:8" ht="12.75">
      <c r="B229" s="460" t="s">
        <v>569</v>
      </c>
      <c r="C229" s="461">
        <v>23</v>
      </c>
      <c r="D229" s="462">
        <v>1.620825493470892E-05</v>
      </c>
      <c r="E229" s="476">
        <v>782</v>
      </c>
      <c r="F229" s="477">
        <v>0.0005354814676848575</v>
      </c>
      <c r="G229" s="478">
        <v>599</v>
      </c>
      <c r="H229" s="465">
        <v>0.00033037703796853974</v>
      </c>
    </row>
    <row r="230" spans="2:8" ht="12.75">
      <c r="B230" s="460" t="s">
        <v>570</v>
      </c>
      <c r="C230" s="461">
        <v>1792</v>
      </c>
      <c r="D230" s="462">
        <v>0.0012628344714347125</v>
      </c>
      <c r="E230" s="476">
        <v>10149</v>
      </c>
      <c r="F230" s="477">
        <v>0.0069496181784317376</v>
      </c>
      <c r="G230" s="478">
        <v>10892</v>
      </c>
      <c r="H230" s="465">
        <v>0.006007456924129106</v>
      </c>
    </row>
    <row r="231" spans="2:8" ht="12.75">
      <c r="B231" s="460" t="s">
        <v>571</v>
      </c>
      <c r="C231" s="461">
        <v>605</v>
      </c>
      <c r="D231" s="462">
        <v>0.0004263475754564738</v>
      </c>
      <c r="E231" s="476">
        <v>950</v>
      </c>
      <c r="F231" s="477">
        <v>0.0006505209645787911</v>
      </c>
      <c r="G231" s="478">
        <v>2903</v>
      </c>
      <c r="H231" s="465">
        <v>0.001601142806715644</v>
      </c>
    </row>
    <row r="232" spans="2:8" ht="12.75">
      <c r="B232" s="460" t="s">
        <v>572</v>
      </c>
      <c r="C232" s="461">
        <v>9047</v>
      </c>
      <c r="D232" s="462">
        <v>0.00637548184323094</v>
      </c>
      <c r="E232" s="476">
        <v>7909</v>
      </c>
      <c r="F232" s="477">
        <v>0.005415758219845956</v>
      </c>
      <c r="G232" s="478">
        <v>3991</v>
      </c>
      <c r="H232" s="465">
        <v>0.0022012266419573325</v>
      </c>
    </row>
    <row r="233" spans="2:8" ht="12.75">
      <c r="B233" s="460" t="s">
        <v>573</v>
      </c>
      <c r="C233" s="461">
        <v>426</v>
      </c>
      <c r="D233" s="462">
        <v>0.0003002050696602609</v>
      </c>
      <c r="E233" s="476">
        <v>441</v>
      </c>
      <c r="F233" s="477">
        <v>0.00030197867934657563</v>
      </c>
      <c r="G233" s="478">
        <v>833</v>
      </c>
      <c r="H233" s="465">
        <v>0.0004594391863569175</v>
      </c>
    </row>
    <row r="234" spans="2:8" ht="12.75">
      <c r="B234" s="460" t="s">
        <v>574</v>
      </c>
      <c r="C234" s="461">
        <v>533</v>
      </c>
      <c r="D234" s="462">
        <v>0.00037560869044347197</v>
      </c>
      <c r="E234" s="476">
        <v>520</v>
      </c>
      <c r="F234" s="477">
        <v>0.00035607463324312775</v>
      </c>
      <c r="G234" s="478">
        <v>551</v>
      </c>
      <c r="H234" s="465">
        <v>0.00030390275111964174</v>
      </c>
    </row>
    <row r="235" spans="2:8" ht="13.5" thickBot="1">
      <c r="B235" s="466" t="s">
        <v>496</v>
      </c>
      <c r="C235" s="467">
        <v>16455</v>
      </c>
      <c r="D235" s="468">
        <v>0.011595949345679795</v>
      </c>
      <c r="E235" s="479">
        <v>42576</v>
      </c>
      <c r="F235" s="468">
        <v>0.029154295355691168</v>
      </c>
      <c r="G235" s="480">
        <v>70024</v>
      </c>
      <c r="H235" s="471">
        <v>0.03862157213140071</v>
      </c>
    </row>
    <row r="236" spans="2:8" ht="12.75">
      <c r="B236" s="472"/>
      <c r="C236" s="473"/>
      <c r="D236" s="474"/>
      <c r="E236" s="473"/>
      <c r="F236" s="474"/>
      <c r="G236" s="473"/>
      <c r="H236" s="475"/>
    </row>
    <row r="237" spans="2:8" ht="16.5" thickBot="1">
      <c r="B237" s="444" t="s">
        <v>34</v>
      </c>
      <c r="C237" s="445"/>
      <c r="D237" s="444"/>
      <c r="E237" s="445"/>
      <c r="F237" s="444"/>
      <c r="G237" s="445"/>
      <c r="H237" s="486"/>
    </row>
    <row r="238" spans="2:8" ht="13.5" thickBot="1">
      <c r="B238" s="472"/>
      <c r="C238" s="473"/>
      <c r="D238" s="474"/>
      <c r="E238" s="473"/>
      <c r="F238" s="474"/>
      <c r="G238" s="473"/>
      <c r="H238" s="475"/>
    </row>
    <row r="239" spans="2:8" ht="16.5" thickBot="1">
      <c r="B239" s="450" t="s">
        <v>492</v>
      </c>
      <c r="C239" s="451" t="s">
        <v>0</v>
      </c>
      <c r="D239" s="452" t="s">
        <v>315</v>
      </c>
      <c r="E239" s="451" t="s">
        <v>14</v>
      </c>
      <c r="F239" s="452" t="s">
        <v>315</v>
      </c>
      <c r="G239" s="451" t="s">
        <v>15</v>
      </c>
      <c r="H239" s="453" t="s">
        <v>315</v>
      </c>
    </row>
    <row r="240" spans="2:8" ht="12.75">
      <c r="B240" s="460" t="s">
        <v>575</v>
      </c>
      <c r="C240" s="461">
        <v>536</v>
      </c>
      <c r="D240" s="462">
        <v>0.00037772281065234705</v>
      </c>
      <c r="E240" s="461">
        <v>597</v>
      </c>
      <c r="F240" s="477">
        <v>0.000408801069319514</v>
      </c>
      <c r="G240" s="478">
        <v>906</v>
      </c>
      <c r="H240" s="465">
        <v>0.0004997021642729499</v>
      </c>
    </row>
    <row r="241" spans="2:8" ht="12.75">
      <c r="B241" s="460" t="s">
        <v>576</v>
      </c>
      <c r="C241" s="461">
        <v>572</v>
      </c>
      <c r="D241" s="462">
        <v>0.00040309225315884797</v>
      </c>
      <c r="E241" s="461">
        <v>674</v>
      </c>
      <c r="F241" s="477">
        <v>0.0004615275053959002</v>
      </c>
      <c r="G241" s="478">
        <v>603</v>
      </c>
      <c r="H241" s="465">
        <v>0.0003325832285392812</v>
      </c>
    </row>
    <row r="242" spans="2:8" ht="12.75">
      <c r="B242" s="460" t="s">
        <v>577</v>
      </c>
      <c r="C242" s="461">
        <v>328</v>
      </c>
      <c r="D242" s="462">
        <v>0.00023114380950367504</v>
      </c>
      <c r="E242" s="461">
        <v>269</v>
      </c>
      <c r="F242" s="477">
        <v>0.00018420014681231033</v>
      </c>
      <c r="G242" s="478">
        <v>1402</v>
      </c>
      <c r="H242" s="465">
        <v>0.000773269795044896</v>
      </c>
    </row>
    <row r="243" spans="2:8" ht="12.75">
      <c r="B243" s="460" t="s">
        <v>578</v>
      </c>
      <c r="C243" s="461">
        <v>27760</v>
      </c>
      <c r="D243" s="462">
        <v>0.019562658999457375</v>
      </c>
      <c r="E243" s="461">
        <v>28522</v>
      </c>
      <c r="F243" s="477">
        <v>0.019530693633385558</v>
      </c>
      <c r="G243" s="478">
        <v>34680</v>
      </c>
      <c r="H243" s="465">
        <v>0.01912767224832881</v>
      </c>
    </row>
    <row r="244" spans="2:8" ht="13.5" thickBot="1">
      <c r="B244" s="466" t="s">
        <v>496</v>
      </c>
      <c r="C244" s="467">
        <v>29190</v>
      </c>
      <c r="D244" s="468">
        <v>0.020570389632354497</v>
      </c>
      <c r="E244" s="467">
        <v>30057</v>
      </c>
      <c r="F244" s="468">
        <v>0.02058179856036287</v>
      </c>
      <c r="G244" s="480">
        <v>37404</v>
      </c>
      <c r="H244" s="471">
        <v>0.020630088027003772</v>
      </c>
    </row>
    <row r="245" spans="2:8" ht="12.75">
      <c r="B245" s="472"/>
      <c r="C245" s="473"/>
      <c r="D245" s="474"/>
      <c r="E245" s="473"/>
      <c r="F245" s="474"/>
      <c r="G245" s="473"/>
      <c r="H245" s="475"/>
    </row>
    <row r="246" spans="2:8" ht="16.5" thickBot="1">
      <c r="B246" s="444" t="s">
        <v>37</v>
      </c>
      <c r="C246" s="445"/>
      <c r="D246" s="444"/>
      <c r="E246" s="445"/>
      <c r="F246" s="444"/>
      <c r="G246" s="445"/>
      <c r="H246" s="486"/>
    </row>
    <row r="247" spans="2:8" ht="13.5" thickBot="1">
      <c r="B247" s="472"/>
      <c r="C247" s="473"/>
      <c r="D247" s="474"/>
      <c r="E247" s="473"/>
      <c r="F247" s="474"/>
      <c r="G247" s="473"/>
      <c r="H247" s="475"/>
    </row>
    <row r="248" spans="2:8" ht="16.5" thickBot="1">
      <c r="B248" s="450" t="s">
        <v>492</v>
      </c>
      <c r="C248" s="451" t="s">
        <v>0</v>
      </c>
      <c r="D248" s="452" t="s">
        <v>315</v>
      </c>
      <c r="E248" s="451" t="s">
        <v>14</v>
      </c>
      <c r="F248" s="452" t="s">
        <v>315</v>
      </c>
      <c r="G248" s="451" t="s">
        <v>15</v>
      </c>
      <c r="H248" s="453" t="s">
        <v>315</v>
      </c>
    </row>
    <row r="249" spans="2:8" ht="12.75">
      <c r="B249" s="460" t="s">
        <v>579</v>
      </c>
      <c r="C249" s="461">
        <v>819</v>
      </c>
      <c r="D249" s="462">
        <v>0.0005771548170228959</v>
      </c>
      <c r="E249" s="476">
        <v>2165</v>
      </c>
      <c r="F249" s="477">
        <v>0.0014825030403295607</v>
      </c>
      <c r="G249" s="478">
        <v>5089</v>
      </c>
      <c r="H249" s="465">
        <v>0.0028068259536258742</v>
      </c>
    </row>
    <row r="250" spans="2:8" ht="12.75">
      <c r="B250" s="460" t="s">
        <v>580</v>
      </c>
      <c r="C250" s="461">
        <v>3032</v>
      </c>
      <c r="D250" s="462">
        <v>0.002136670824436411</v>
      </c>
      <c r="E250" s="476">
        <v>3662</v>
      </c>
      <c r="F250" s="477">
        <v>0.002507587128723719</v>
      </c>
      <c r="G250" s="478">
        <v>6694</v>
      </c>
      <c r="H250" s="465">
        <v>0.003692059920135901</v>
      </c>
    </row>
    <row r="251" spans="2:8" ht="12.75">
      <c r="B251" s="460" t="s">
        <v>581</v>
      </c>
      <c r="C251" s="461">
        <v>13946</v>
      </c>
      <c r="D251" s="462">
        <v>0.009827840144323939</v>
      </c>
      <c r="E251" s="476">
        <v>15739</v>
      </c>
      <c r="F251" s="477">
        <v>0.010777420485795362</v>
      </c>
      <c r="G251" s="478">
        <v>21044</v>
      </c>
      <c r="H251" s="465">
        <v>0.011606768592671035</v>
      </c>
    </row>
    <row r="252" spans="2:8" ht="13.5" thickBot="1">
      <c r="B252" s="466" t="s">
        <v>496</v>
      </c>
      <c r="C252" s="467">
        <v>17758</v>
      </c>
      <c r="D252" s="468">
        <v>0.01251418222306787</v>
      </c>
      <c r="E252" s="479">
        <v>21500</v>
      </c>
      <c r="F252" s="468">
        <v>0.014722316566783166</v>
      </c>
      <c r="G252" s="480">
        <v>32736</v>
      </c>
      <c r="H252" s="471">
        <v>0.01805546363094844</v>
      </c>
    </row>
    <row r="253" spans="2:8" ht="12.75">
      <c r="B253" s="472"/>
      <c r="C253" s="506"/>
      <c r="D253" s="472"/>
      <c r="E253" s="506"/>
      <c r="F253" s="472"/>
      <c r="G253" s="506"/>
      <c r="H253" s="472"/>
    </row>
    <row r="254" spans="3:7" ht="12.75">
      <c r="C254" s="77"/>
      <c r="E254" s="77"/>
      <c r="G254" s="77"/>
    </row>
    <row r="255" spans="2:8" ht="16.5" thickBot="1">
      <c r="B255" s="444" t="s">
        <v>582</v>
      </c>
      <c r="C255" s="445"/>
      <c r="D255" s="444"/>
      <c r="E255" s="445"/>
      <c r="F255" s="444"/>
      <c r="G255" s="445"/>
      <c r="H255" s="486"/>
    </row>
    <row r="256" spans="2:8" ht="13.5" thickBot="1">
      <c r="B256" s="472"/>
      <c r="C256" s="473"/>
      <c r="D256" s="474"/>
      <c r="E256" s="473"/>
      <c r="F256" s="474"/>
      <c r="G256" s="473"/>
      <c r="H256" s="475"/>
    </row>
    <row r="257" spans="2:8" ht="16.5" thickBot="1">
      <c r="B257" s="507" t="s">
        <v>492</v>
      </c>
      <c r="C257" s="508" t="s">
        <v>0</v>
      </c>
      <c r="D257" s="509" t="s">
        <v>315</v>
      </c>
      <c r="E257" s="508" t="s">
        <v>14</v>
      </c>
      <c r="F257" s="509" t="s">
        <v>315</v>
      </c>
      <c r="G257" s="508" t="s">
        <v>15</v>
      </c>
      <c r="H257" s="510" t="s">
        <v>315</v>
      </c>
    </row>
    <row r="258" spans="2:8" ht="12.75">
      <c r="B258" s="499" t="s">
        <v>583</v>
      </c>
      <c r="C258" s="511">
        <v>47</v>
      </c>
      <c r="D258" s="512">
        <v>3.3121216605709535E-05</v>
      </c>
      <c r="E258" s="455">
        <v>49</v>
      </c>
      <c r="F258" s="513">
        <v>3.355318659406396E-05</v>
      </c>
      <c r="G258" s="514">
        <v>36</v>
      </c>
      <c r="H258" s="515">
        <v>1.9855715136673507E-05</v>
      </c>
    </row>
    <row r="259" spans="2:8" ht="12.75">
      <c r="B259" s="505" t="s">
        <v>584</v>
      </c>
      <c r="C259" s="476">
        <v>93</v>
      </c>
      <c r="D259" s="516">
        <v>6.553772647512738E-05</v>
      </c>
      <c r="E259" s="461">
        <v>360</v>
      </c>
      <c r="F259" s="501">
        <v>0.00024651320762985766</v>
      </c>
      <c r="G259" s="478">
        <v>1589</v>
      </c>
      <c r="H259" s="502">
        <v>0.0008764092042270611</v>
      </c>
    </row>
    <row r="260" spans="2:8" ht="12.75">
      <c r="B260" s="505" t="s">
        <v>585</v>
      </c>
      <c r="C260" s="476">
        <v>1827</v>
      </c>
      <c r="D260" s="516">
        <v>0.0012874992072049217</v>
      </c>
      <c r="E260" s="461">
        <v>1301</v>
      </c>
      <c r="F260" s="501">
        <v>0.0008908713420179023</v>
      </c>
      <c r="G260" s="478">
        <v>1006</v>
      </c>
      <c r="H260" s="502">
        <v>0.0005548569285414875</v>
      </c>
    </row>
    <row r="261" spans="2:8" ht="12.75">
      <c r="B261" s="505" t="s">
        <v>586</v>
      </c>
      <c r="C261" s="476">
        <v>280</v>
      </c>
      <c r="D261" s="516">
        <v>0.00019731788616167382</v>
      </c>
      <c r="E261" s="461">
        <v>408</v>
      </c>
      <c r="F261" s="501">
        <v>0.0002793816353138387</v>
      </c>
      <c r="G261" s="478">
        <v>1228</v>
      </c>
      <c r="H261" s="502">
        <v>0.0006773005052176407</v>
      </c>
    </row>
    <row r="262" spans="2:8" ht="12.75">
      <c r="B262" s="505" t="s">
        <v>587</v>
      </c>
      <c r="C262" s="476">
        <v>616</v>
      </c>
      <c r="D262" s="516">
        <v>0.0004340993495556824</v>
      </c>
      <c r="E262" s="461">
        <v>760</v>
      </c>
      <c r="F262" s="501">
        <v>0.0005204167716630328</v>
      </c>
      <c r="G262" s="478">
        <v>836</v>
      </c>
      <c r="H262" s="502">
        <v>0.00046109382928497363</v>
      </c>
    </row>
    <row r="263" spans="2:8" ht="12.75">
      <c r="B263" s="505" t="s">
        <v>588</v>
      </c>
      <c r="C263" s="476">
        <v>0</v>
      </c>
      <c r="D263" s="516">
        <v>0</v>
      </c>
      <c r="E263" s="461">
        <v>0</v>
      </c>
      <c r="F263" s="501">
        <v>0</v>
      </c>
      <c r="G263" s="478">
        <v>258</v>
      </c>
      <c r="H263" s="502">
        <v>0.00014229929181282678</v>
      </c>
    </row>
    <row r="264" spans="2:8" ht="12.75">
      <c r="B264" s="505" t="s">
        <v>589</v>
      </c>
      <c r="C264" s="476">
        <v>82</v>
      </c>
      <c r="D264" s="516">
        <v>5.778595237591876E-05</v>
      </c>
      <c r="E264" s="461">
        <v>117</v>
      </c>
      <c r="F264" s="501">
        <v>8.011679247970374E-05</v>
      </c>
      <c r="G264" s="478">
        <v>1174</v>
      </c>
      <c r="H264" s="502">
        <v>0.0006475169325126305</v>
      </c>
    </row>
    <row r="265" spans="2:8" ht="12.75">
      <c r="B265" s="505" t="s">
        <v>590</v>
      </c>
      <c r="C265" s="476">
        <v>2273</v>
      </c>
      <c r="D265" s="516">
        <v>0.0016017984115910165</v>
      </c>
      <c r="E265" s="461">
        <v>2170</v>
      </c>
      <c r="F265" s="501">
        <v>0.0014859268348799755</v>
      </c>
      <c r="G265" s="478">
        <v>2041</v>
      </c>
      <c r="H265" s="502">
        <v>0.0011257087387208508</v>
      </c>
    </row>
    <row r="266" spans="2:8" ht="12.75">
      <c r="B266" s="505" t="s">
        <v>591</v>
      </c>
      <c r="C266" s="476">
        <v>576</v>
      </c>
      <c r="D266" s="516">
        <v>0.00040591108010401474</v>
      </c>
      <c r="E266" s="461">
        <v>528</v>
      </c>
      <c r="F266" s="501">
        <v>0.00036155270452379126</v>
      </c>
      <c r="G266" s="478">
        <v>526</v>
      </c>
      <c r="H266" s="502">
        <v>0.00029011406005250735</v>
      </c>
    </row>
    <row r="267" spans="2:8" ht="12.75">
      <c r="B267" s="505" t="s">
        <v>592</v>
      </c>
      <c r="C267" s="476">
        <v>117</v>
      </c>
      <c r="D267" s="516">
        <v>8.245068814612798E-05</v>
      </c>
      <c r="E267" s="461">
        <v>417</v>
      </c>
      <c r="F267" s="501">
        <v>0.00028554446550458517</v>
      </c>
      <c r="G267" s="478">
        <v>0</v>
      </c>
      <c r="H267" s="502">
        <v>0</v>
      </c>
    </row>
    <row r="268" spans="2:8" ht="12.75">
      <c r="B268" s="505" t="s">
        <v>593</v>
      </c>
      <c r="C268" s="476">
        <v>565</v>
      </c>
      <c r="D268" s="516">
        <v>0.0003981593060048061</v>
      </c>
      <c r="E268" s="461">
        <v>498</v>
      </c>
      <c r="F268" s="501">
        <v>0.00034100993722130314</v>
      </c>
      <c r="G268" s="478">
        <v>918</v>
      </c>
      <c r="H268" s="502">
        <v>0.0005063207359851744</v>
      </c>
    </row>
    <row r="269" spans="2:8" ht="12.75">
      <c r="B269" s="505" t="s">
        <v>594</v>
      </c>
      <c r="C269" s="476">
        <v>0</v>
      </c>
      <c r="D269" s="516">
        <v>0</v>
      </c>
      <c r="E269" s="461">
        <v>0</v>
      </c>
      <c r="F269" s="501">
        <v>0</v>
      </c>
      <c r="G269" s="478">
        <v>67</v>
      </c>
      <c r="H269" s="502">
        <v>3.695369205992014E-05</v>
      </c>
    </row>
    <row r="270" spans="2:8" ht="12.75">
      <c r="B270" s="505" t="s">
        <v>595</v>
      </c>
      <c r="C270" s="476">
        <v>2569</v>
      </c>
      <c r="D270" s="516">
        <v>0.0018103916055333574</v>
      </c>
      <c r="E270" s="461">
        <v>2278</v>
      </c>
      <c r="F270" s="501">
        <v>0.0015598807971689327</v>
      </c>
      <c r="G270" s="478">
        <v>1942</v>
      </c>
      <c r="H270" s="502">
        <v>0.0010711055220949985</v>
      </c>
    </row>
    <row r="271" spans="2:8" ht="12.75">
      <c r="B271" s="505" t="s">
        <v>596</v>
      </c>
      <c r="C271" s="476">
        <v>999</v>
      </c>
      <c r="D271" s="516">
        <v>0.0007040020295554006</v>
      </c>
      <c r="E271" s="461">
        <v>881</v>
      </c>
      <c r="F271" s="501">
        <v>0.0006032725997830683</v>
      </c>
      <c r="G271" s="478">
        <v>532</v>
      </c>
      <c r="H271" s="502">
        <v>0.0002934233459086196</v>
      </c>
    </row>
    <row r="272" spans="2:8" ht="12.75">
      <c r="B272" s="505" t="s">
        <v>597</v>
      </c>
      <c r="C272" s="476">
        <v>681</v>
      </c>
      <c r="D272" s="516">
        <v>0.0004799052874146424</v>
      </c>
      <c r="E272" s="461">
        <v>1351</v>
      </c>
      <c r="F272" s="501">
        <v>0.0009251092875220493</v>
      </c>
      <c r="G272" s="478">
        <v>1728</v>
      </c>
      <c r="H272" s="502">
        <v>0.0009530743265603283</v>
      </c>
    </row>
    <row r="273" spans="2:8" ht="12.75">
      <c r="B273" s="505" t="s">
        <v>598</v>
      </c>
      <c r="C273" s="476">
        <v>16</v>
      </c>
      <c r="D273" s="516">
        <v>1.1275307780667075E-05</v>
      </c>
      <c r="E273" s="461">
        <v>295</v>
      </c>
      <c r="F273" s="501">
        <v>0.0002020038784744667</v>
      </c>
      <c r="G273" s="478">
        <v>887</v>
      </c>
      <c r="H273" s="502">
        <v>0.0004892227590619278</v>
      </c>
    </row>
    <row r="274" spans="2:8" ht="12.75">
      <c r="B274" s="505" t="s">
        <v>599</v>
      </c>
      <c r="C274" s="476">
        <v>2988</v>
      </c>
      <c r="D274" s="516">
        <v>0.0021056637280395763</v>
      </c>
      <c r="E274" s="461">
        <v>3695</v>
      </c>
      <c r="F274" s="501">
        <v>0.002530184172756456</v>
      </c>
      <c r="G274" s="478">
        <v>2810</v>
      </c>
      <c r="H274" s="502">
        <v>0.0015498488759459043</v>
      </c>
    </row>
    <row r="275" spans="2:8" ht="13.5" thickBot="1">
      <c r="B275" s="517" t="s">
        <v>600</v>
      </c>
      <c r="C275" s="518">
        <v>1285</v>
      </c>
      <c r="D275" s="519">
        <v>0.0009055481561348245</v>
      </c>
      <c r="E275" s="520">
        <v>1416</v>
      </c>
      <c r="F275" s="521">
        <v>0.0009696186166774402</v>
      </c>
      <c r="G275" s="522">
        <v>1923</v>
      </c>
      <c r="H275" s="523">
        <v>0.0010606261168839765</v>
      </c>
    </row>
    <row r="276" spans="2:8" ht="12.75">
      <c r="B276" s="524"/>
      <c r="C276" s="476"/>
      <c r="D276" s="516"/>
      <c r="E276" s="476"/>
      <c r="F276" s="516"/>
      <c r="G276" s="476"/>
      <c r="H276" s="516"/>
    </row>
    <row r="277" spans="2:8" ht="16.5" thickBot="1">
      <c r="B277" s="489" t="s">
        <v>601</v>
      </c>
      <c r="C277" s="490"/>
      <c r="D277" s="489"/>
      <c r="E277" s="490"/>
      <c r="F277" s="489"/>
      <c r="G277" s="490"/>
      <c r="H277" s="486"/>
    </row>
    <row r="278" spans="2:8" ht="13.5" thickBot="1">
      <c r="B278" s="472"/>
      <c r="C278" s="473"/>
      <c r="D278" s="474"/>
      <c r="E278" s="473"/>
      <c r="F278" s="474"/>
      <c r="G278" s="473"/>
      <c r="H278" s="475"/>
    </row>
    <row r="279" spans="2:8" ht="16.5" thickBot="1">
      <c r="B279" s="507" t="s">
        <v>492</v>
      </c>
      <c r="C279" s="508" t="s">
        <v>0</v>
      </c>
      <c r="D279" s="509" t="s">
        <v>315</v>
      </c>
      <c r="E279" s="508" t="s">
        <v>14</v>
      </c>
      <c r="F279" s="509" t="s">
        <v>315</v>
      </c>
      <c r="G279" s="508" t="s">
        <v>15</v>
      </c>
      <c r="H279" s="510" t="s">
        <v>315</v>
      </c>
    </row>
    <row r="280" spans="2:8" ht="12.75">
      <c r="B280" s="525" t="s">
        <v>58</v>
      </c>
      <c r="C280" s="476">
        <v>147389</v>
      </c>
      <c r="D280" s="516">
        <v>0.10386602115529622</v>
      </c>
      <c r="E280" s="461">
        <v>196329</v>
      </c>
      <c r="F280" s="501">
        <v>0.13443803205767313</v>
      </c>
      <c r="G280" s="478">
        <v>187442</v>
      </c>
      <c r="H280" s="502">
        <v>0.1033831932402321</v>
      </c>
    </row>
    <row r="281" spans="2:8" ht="12.75">
      <c r="B281" s="525" t="s">
        <v>602</v>
      </c>
      <c r="C281" s="476">
        <v>35168</v>
      </c>
      <c r="D281" s="516">
        <v>0.02478312650190623</v>
      </c>
      <c r="E281" s="461">
        <v>38402</v>
      </c>
      <c r="F281" s="501">
        <v>0.026296111665004986</v>
      </c>
      <c r="G281" s="478">
        <v>62381</v>
      </c>
      <c r="H281" s="502">
        <v>0.03440609349835639</v>
      </c>
    </row>
    <row r="282" spans="2:8" ht="12.75">
      <c r="B282" s="525" t="s">
        <v>603</v>
      </c>
      <c r="C282" s="476">
        <v>4411</v>
      </c>
      <c r="D282" s="516">
        <v>0.0031084614137826543</v>
      </c>
      <c r="E282" s="461">
        <v>2585</v>
      </c>
      <c r="F282" s="501">
        <v>0.0017701017825643946</v>
      </c>
      <c r="G282" s="478">
        <v>1874</v>
      </c>
      <c r="H282" s="502">
        <v>0.001033600282392393</v>
      </c>
    </row>
    <row r="283" spans="2:8" ht="13.5" thickBot="1">
      <c r="B283" s="517" t="s">
        <v>52</v>
      </c>
      <c r="C283" s="518">
        <v>36</v>
      </c>
      <c r="D283" s="519">
        <v>2.536944250650092E-05</v>
      </c>
      <c r="E283" s="520">
        <v>26781</v>
      </c>
      <c r="F283" s="521">
        <v>0.018338528370931164</v>
      </c>
      <c r="G283" s="522">
        <v>29858</v>
      </c>
      <c r="H283" s="523">
        <v>0.016468109515299933</v>
      </c>
    </row>
    <row r="284" spans="2:8" ht="12.75">
      <c r="B284" s="524"/>
      <c r="C284" s="476"/>
      <c r="D284" s="516"/>
      <c r="E284" s="476"/>
      <c r="F284" s="516"/>
      <c r="G284" s="476"/>
      <c r="H284" s="516"/>
    </row>
    <row r="285" spans="2:8" ht="45" customHeight="1">
      <c r="B285" s="866" t="s">
        <v>1154</v>
      </c>
      <c r="C285" s="867"/>
      <c r="D285" s="867"/>
      <c r="E285" s="867"/>
      <c r="F285" s="867"/>
      <c r="G285" s="867"/>
      <c r="H285" s="867"/>
    </row>
  </sheetData>
  <sheetProtection/>
  <mergeCells count="1">
    <mergeCell ref="B285:H285"/>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B1:G59"/>
  <sheetViews>
    <sheetView zoomScalePageLayoutView="0" workbookViewId="0" topLeftCell="A1">
      <selection activeCell="A1" sqref="A1"/>
    </sheetView>
  </sheetViews>
  <sheetFormatPr defaultColWidth="9.140625" defaultRowHeight="12.75"/>
  <cols>
    <col min="1" max="1" width="4.8515625" style="0" customWidth="1"/>
    <col min="2" max="7" width="18.8515625" style="0" customWidth="1"/>
  </cols>
  <sheetData>
    <row r="1" ht="12.75">
      <c r="B1" s="83" t="s">
        <v>1155</v>
      </c>
    </row>
    <row r="2" ht="12.75">
      <c r="B2" s="83" t="s">
        <v>1010</v>
      </c>
    </row>
    <row r="4" spans="2:7" s="775" customFormat="1" ht="39" thickBot="1">
      <c r="B4" s="776" t="s">
        <v>62</v>
      </c>
      <c r="C4" s="777" t="s">
        <v>604</v>
      </c>
      <c r="D4" s="777" t="s">
        <v>605</v>
      </c>
      <c r="E4" s="778" t="s">
        <v>606</v>
      </c>
      <c r="F4" s="779" t="s">
        <v>607</v>
      </c>
      <c r="G4" s="779" t="s">
        <v>1157</v>
      </c>
    </row>
    <row r="5" spans="2:7" s="775" customFormat="1" ht="12.75">
      <c r="B5" s="83" t="s">
        <v>171</v>
      </c>
      <c r="C5" s="770">
        <v>13013</v>
      </c>
      <c r="D5" s="771">
        <v>13696705.313800015</v>
      </c>
      <c r="E5" s="772">
        <v>9544</v>
      </c>
      <c r="F5" s="773">
        <v>0.733420425728118</v>
      </c>
      <c r="G5" s="774">
        <v>1435.1116213118205</v>
      </c>
    </row>
    <row r="6" spans="2:7" s="775" customFormat="1" ht="12.75">
      <c r="B6" s="83" t="s">
        <v>174</v>
      </c>
      <c r="C6" s="770">
        <v>2157</v>
      </c>
      <c r="D6" s="771">
        <v>3606749.800000048</v>
      </c>
      <c r="E6" s="772">
        <v>1627</v>
      </c>
      <c r="F6" s="773">
        <v>0.7542883634677793</v>
      </c>
      <c r="G6" s="774">
        <v>2216.809956976059</v>
      </c>
    </row>
    <row r="7" spans="2:7" s="775" customFormat="1" ht="12.75">
      <c r="B7" s="83" t="s">
        <v>177</v>
      </c>
      <c r="C7" s="770">
        <v>20029</v>
      </c>
      <c r="D7" s="771">
        <v>29343521.14270006</v>
      </c>
      <c r="E7" s="772">
        <v>13975</v>
      </c>
      <c r="F7" s="773">
        <v>0.6977382794947327</v>
      </c>
      <c r="G7" s="774">
        <v>2099.7152874919543</v>
      </c>
    </row>
    <row r="8" spans="2:7" s="775" customFormat="1" ht="12.75">
      <c r="B8" s="83" t="s">
        <v>179</v>
      </c>
      <c r="C8" s="770">
        <v>6856</v>
      </c>
      <c r="D8" s="771">
        <v>7129600.969999972</v>
      </c>
      <c r="E8" s="772">
        <v>4999</v>
      </c>
      <c r="F8" s="773">
        <v>0.7291423570595099</v>
      </c>
      <c r="G8" s="774">
        <v>1426.2054350870117</v>
      </c>
    </row>
    <row r="9" spans="2:7" s="775" customFormat="1" ht="12.75">
      <c r="B9" s="83" t="s">
        <v>176</v>
      </c>
      <c r="C9" s="770">
        <v>100269</v>
      </c>
      <c r="D9" s="771">
        <v>210644569.05438966</v>
      </c>
      <c r="E9" s="772">
        <v>74187</v>
      </c>
      <c r="F9" s="773">
        <v>0.7398797235436675</v>
      </c>
      <c r="G9" s="774">
        <v>2839.3730580073284</v>
      </c>
    </row>
    <row r="10" spans="2:7" s="775" customFormat="1" ht="12.75">
      <c r="B10" s="83" t="s">
        <v>53</v>
      </c>
      <c r="C10" s="770">
        <v>18798</v>
      </c>
      <c r="D10" s="771">
        <v>27886396.990000032</v>
      </c>
      <c r="E10" s="772">
        <v>13607</v>
      </c>
      <c r="F10" s="773">
        <v>0.7238536014469624</v>
      </c>
      <c r="G10" s="774">
        <v>2049.4155206878836</v>
      </c>
    </row>
    <row r="11" spans="2:7" s="775" customFormat="1" ht="12.75">
      <c r="B11" s="83" t="s">
        <v>183</v>
      </c>
      <c r="C11" s="770">
        <v>9110</v>
      </c>
      <c r="D11" s="771">
        <v>13174337.08489995</v>
      </c>
      <c r="E11" s="772">
        <v>6504</v>
      </c>
      <c r="F11" s="773">
        <v>0.7139407244785949</v>
      </c>
      <c r="G11" s="774">
        <v>2025.5745825491929</v>
      </c>
    </row>
    <row r="12" spans="2:7" s="775" customFormat="1" ht="12.75">
      <c r="B12" s="83" t="s">
        <v>172</v>
      </c>
      <c r="C12" s="770">
        <v>2876</v>
      </c>
      <c r="D12" s="771">
        <v>2667125.3500000015</v>
      </c>
      <c r="E12" s="772">
        <v>1883</v>
      </c>
      <c r="F12" s="773">
        <v>0.6547287899860917</v>
      </c>
      <c r="G12" s="774">
        <v>1416.4234466277226</v>
      </c>
    </row>
    <row r="13" spans="2:7" s="775" customFormat="1" ht="12.75">
      <c r="B13" s="83" t="s">
        <v>608</v>
      </c>
      <c r="C13" s="770">
        <v>3035</v>
      </c>
      <c r="D13" s="771">
        <v>3593642.539999962</v>
      </c>
      <c r="E13" s="772">
        <v>2146</v>
      </c>
      <c r="F13" s="773">
        <v>0.7070840197693575</v>
      </c>
      <c r="G13" s="774">
        <v>1674.5771388629832</v>
      </c>
    </row>
    <row r="14" spans="2:7" s="775" customFormat="1" ht="12.75">
      <c r="B14" s="83" t="s">
        <v>170</v>
      </c>
      <c r="C14" s="770">
        <v>59517</v>
      </c>
      <c r="D14" s="771">
        <v>95587997.37439907</v>
      </c>
      <c r="E14" s="772">
        <v>42954</v>
      </c>
      <c r="F14" s="773">
        <v>0.7217097635969555</v>
      </c>
      <c r="G14" s="774">
        <v>2225.3572979093697</v>
      </c>
    </row>
    <row r="15" spans="2:7" s="775" customFormat="1" ht="12.75">
      <c r="B15" s="83" t="s">
        <v>173</v>
      </c>
      <c r="C15" s="770">
        <v>25051</v>
      </c>
      <c r="D15" s="771">
        <v>30461791.2353001</v>
      </c>
      <c r="E15" s="772">
        <v>17045</v>
      </c>
      <c r="F15" s="773">
        <v>0.6804119596024111</v>
      </c>
      <c r="G15" s="774">
        <v>1787.1394095218598</v>
      </c>
    </row>
    <row r="16" spans="2:7" s="775" customFormat="1" ht="12.75">
      <c r="B16" s="83" t="s">
        <v>190</v>
      </c>
      <c r="C16" s="770">
        <v>3849</v>
      </c>
      <c r="D16" s="771">
        <v>10027028.370000038</v>
      </c>
      <c r="E16" s="772">
        <v>2774</v>
      </c>
      <c r="F16" s="773">
        <v>0.7207066770589764</v>
      </c>
      <c r="G16" s="774">
        <v>3614.6461319394516</v>
      </c>
    </row>
    <row r="17" spans="2:7" s="775" customFormat="1" ht="12.75">
      <c r="B17" s="83" t="s">
        <v>192</v>
      </c>
      <c r="C17" s="770">
        <v>4634</v>
      </c>
      <c r="D17" s="771">
        <v>5563325.0500000045</v>
      </c>
      <c r="E17" s="772">
        <v>3166</v>
      </c>
      <c r="F17" s="773">
        <v>0.6832110487699612</v>
      </c>
      <c r="G17" s="774">
        <v>1757.2094283006963</v>
      </c>
    </row>
    <row r="18" spans="2:7" s="775" customFormat="1" ht="12.75">
      <c r="B18" s="83" t="s">
        <v>193</v>
      </c>
      <c r="C18" s="770">
        <v>32711</v>
      </c>
      <c r="D18" s="771">
        <v>47103388.84400003</v>
      </c>
      <c r="E18" s="772">
        <v>22089</v>
      </c>
      <c r="F18" s="773">
        <v>0.6752774296108343</v>
      </c>
      <c r="G18" s="774">
        <v>2132.4364545248777</v>
      </c>
    </row>
    <row r="19" spans="2:7" s="775" customFormat="1" ht="12.75">
      <c r="B19" s="83" t="s">
        <v>195</v>
      </c>
      <c r="C19" s="770">
        <v>16880</v>
      </c>
      <c r="D19" s="771">
        <v>18964938.710000094</v>
      </c>
      <c r="E19" s="772">
        <v>12294</v>
      </c>
      <c r="F19" s="773">
        <v>0.7283175355450237</v>
      </c>
      <c r="G19" s="774">
        <v>1542.6174320806974</v>
      </c>
    </row>
    <row r="20" spans="2:7" s="775" customFormat="1" ht="12.75">
      <c r="B20" s="83" t="s">
        <v>198</v>
      </c>
      <c r="C20" s="770">
        <v>6384</v>
      </c>
      <c r="D20" s="771">
        <v>9095725.780000007</v>
      </c>
      <c r="E20" s="772">
        <v>4548</v>
      </c>
      <c r="F20" s="773">
        <v>0.7124060150375939</v>
      </c>
      <c r="G20" s="774">
        <v>1999.939705364997</v>
      </c>
    </row>
    <row r="21" spans="2:7" s="775" customFormat="1" ht="12.75">
      <c r="B21" s="83" t="s">
        <v>200</v>
      </c>
      <c r="C21" s="770">
        <v>7170</v>
      </c>
      <c r="D21" s="771">
        <v>7732832.660000029</v>
      </c>
      <c r="E21" s="772">
        <v>5086</v>
      </c>
      <c r="F21" s="773">
        <v>0.7093444909344491</v>
      </c>
      <c r="G21" s="774">
        <v>1520.4153873377957</v>
      </c>
    </row>
    <row r="22" spans="2:7" s="775" customFormat="1" ht="12.75">
      <c r="B22" s="83" t="s">
        <v>202</v>
      </c>
      <c r="C22" s="770">
        <v>9714</v>
      </c>
      <c r="D22" s="771">
        <v>11391352.120000066</v>
      </c>
      <c r="E22" s="772">
        <v>6330</v>
      </c>
      <c r="F22" s="773">
        <v>0.6516368128474367</v>
      </c>
      <c r="G22" s="774">
        <v>1799.5816935229172</v>
      </c>
    </row>
    <row r="23" spans="2:7" s="775" customFormat="1" ht="12.75">
      <c r="B23" s="83" t="s">
        <v>204</v>
      </c>
      <c r="C23" s="770">
        <v>11571</v>
      </c>
      <c r="D23" s="771">
        <v>15600703.975000009</v>
      </c>
      <c r="E23" s="772">
        <v>8591</v>
      </c>
      <c r="F23" s="773">
        <v>0.7424595972690347</v>
      </c>
      <c r="G23" s="774">
        <v>1815.9357438016539</v>
      </c>
    </row>
    <row r="24" spans="2:7" s="775" customFormat="1" ht="12.75">
      <c r="B24" s="83" t="s">
        <v>205</v>
      </c>
      <c r="C24" s="770">
        <v>3086</v>
      </c>
      <c r="D24" s="771">
        <v>4470742.670000005</v>
      </c>
      <c r="E24" s="772">
        <v>2196</v>
      </c>
      <c r="F24" s="773">
        <v>0.711600777705768</v>
      </c>
      <c r="G24" s="774">
        <v>2035.8573178506397</v>
      </c>
    </row>
    <row r="25" spans="2:7" s="775" customFormat="1" ht="12.75">
      <c r="B25" s="83" t="s">
        <v>175</v>
      </c>
      <c r="C25" s="770">
        <v>18920</v>
      </c>
      <c r="D25" s="771">
        <v>27781882.839400195</v>
      </c>
      <c r="E25" s="772">
        <v>13287</v>
      </c>
      <c r="F25" s="773">
        <v>0.7022727272727273</v>
      </c>
      <c r="G25" s="774">
        <v>2090.907115180266</v>
      </c>
    </row>
    <row r="26" spans="2:7" s="775" customFormat="1" ht="12.75">
      <c r="B26" s="83" t="s">
        <v>206</v>
      </c>
      <c r="C26" s="770">
        <v>17214</v>
      </c>
      <c r="D26" s="771">
        <v>21930423.069999848</v>
      </c>
      <c r="E26" s="772">
        <v>12542</v>
      </c>
      <c r="F26" s="773">
        <v>0.7285930056930405</v>
      </c>
      <c r="G26" s="774">
        <v>1748.5586884069405</v>
      </c>
    </row>
    <row r="27" spans="2:7" s="775" customFormat="1" ht="12.75">
      <c r="B27" s="83" t="s">
        <v>191</v>
      </c>
      <c r="C27" s="770">
        <v>25187</v>
      </c>
      <c r="D27" s="771">
        <v>26902907.25009976</v>
      </c>
      <c r="E27" s="772">
        <v>16850</v>
      </c>
      <c r="F27" s="773">
        <v>0.6689959105887958</v>
      </c>
      <c r="G27" s="774">
        <v>1596.6117062373744</v>
      </c>
    </row>
    <row r="28" spans="2:7" s="775" customFormat="1" ht="12.75">
      <c r="B28" s="83" t="s">
        <v>208</v>
      </c>
      <c r="C28" s="770">
        <v>13008</v>
      </c>
      <c r="D28" s="771">
        <v>14834746.245799992</v>
      </c>
      <c r="E28" s="772">
        <v>8908</v>
      </c>
      <c r="F28" s="773">
        <v>0.6848093480934809</v>
      </c>
      <c r="G28" s="774">
        <v>1665.3284963852707</v>
      </c>
    </row>
    <row r="29" spans="2:7" s="775" customFormat="1" ht="12.75">
      <c r="B29" s="83" t="s">
        <v>199</v>
      </c>
      <c r="C29" s="770">
        <v>6167</v>
      </c>
      <c r="D29" s="771">
        <v>5128823.82</v>
      </c>
      <c r="E29" s="772">
        <v>4321</v>
      </c>
      <c r="F29" s="773">
        <v>0.7006648289281661</v>
      </c>
      <c r="G29" s="774">
        <v>1186.9529784772044</v>
      </c>
    </row>
    <row r="30" spans="2:7" s="775" customFormat="1" ht="12.75">
      <c r="B30" s="83" t="s">
        <v>189</v>
      </c>
      <c r="C30" s="770">
        <v>15740</v>
      </c>
      <c r="D30" s="771">
        <v>17161126.359800007</v>
      </c>
      <c r="E30" s="772">
        <v>10304</v>
      </c>
      <c r="F30" s="773">
        <v>0.6546378653113087</v>
      </c>
      <c r="G30" s="774">
        <v>1665.4819836762429</v>
      </c>
    </row>
    <row r="31" spans="2:7" s="775" customFormat="1" ht="12.75">
      <c r="B31" s="83" t="s">
        <v>207</v>
      </c>
      <c r="C31" s="770">
        <v>2838</v>
      </c>
      <c r="D31" s="771">
        <v>4678640.120000005</v>
      </c>
      <c r="E31" s="772">
        <v>2096</v>
      </c>
      <c r="F31" s="773">
        <v>0.7385482734319944</v>
      </c>
      <c r="G31" s="774">
        <v>2232.1756297709944</v>
      </c>
    </row>
    <row r="32" spans="2:7" s="775" customFormat="1" ht="12.75">
      <c r="B32" s="83" t="s">
        <v>211</v>
      </c>
      <c r="C32" s="770">
        <v>4255</v>
      </c>
      <c r="D32" s="771">
        <v>6374204.340000002</v>
      </c>
      <c r="E32" s="772">
        <v>2868</v>
      </c>
      <c r="F32" s="773">
        <v>0.6740305522914218</v>
      </c>
      <c r="G32" s="774">
        <v>2222.5259205020925</v>
      </c>
    </row>
    <row r="33" spans="2:7" s="775" customFormat="1" ht="12.75">
      <c r="B33" s="83" t="s">
        <v>178</v>
      </c>
      <c r="C33" s="770">
        <v>8978</v>
      </c>
      <c r="D33" s="771">
        <v>15248259</v>
      </c>
      <c r="E33" s="772">
        <v>6533</v>
      </c>
      <c r="F33" s="773">
        <v>0.7276676319893072</v>
      </c>
      <c r="G33" s="774">
        <v>2334.03627736109</v>
      </c>
    </row>
    <row r="34" spans="2:7" s="775" customFormat="1" ht="12.75">
      <c r="B34" s="83" t="s">
        <v>188</v>
      </c>
      <c r="C34" s="770">
        <v>3656</v>
      </c>
      <c r="D34" s="771">
        <v>4033570.3900000006</v>
      </c>
      <c r="E34" s="772">
        <v>2598</v>
      </c>
      <c r="F34" s="773">
        <v>0.7106126914660832</v>
      </c>
      <c r="G34" s="774">
        <v>1552.567509622787</v>
      </c>
    </row>
    <row r="35" spans="2:7" s="775" customFormat="1" ht="12.75">
      <c r="B35" s="83" t="s">
        <v>185</v>
      </c>
      <c r="C35" s="770">
        <v>24033</v>
      </c>
      <c r="D35" s="771">
        <v>34807995.624200016</v>
      </c>
      <c r="E35" s="772">
        <v>16534</v>
      </c>
      <c r="F35" s="773">
        <v>0.6879707069446178</v>
      </c>
      <c r="G35" s="774">
        <v>2105.2374273738974</v>
      </c>
    </row>
    <row r="36" spans="2:7" s="775" customFormat="1" ht="12.75">
      <c r="B36" s="83" t="s">
        <v>197</v>
      </c>
      <c r="C36" s="770">
        <v>5347</v>
      </c>
      <c r="D36" s="771">
        <v>8698789.040000003</v>
      </c>
      <c r="E36" s="772">
        <v>4070</v>
      </c>
      <c r="F36" s="773">
        <v>0.7611744903684309</v>
      </c>
      <c r="G36" s="774">
        <v>2137.294604422605</v>
      </c>
    </row>
    <row r="37" spans="2:7" s="775" customFormat="1" ht="12.75">
      <c r="B37" s="83" t="s">
        <v>182</v>
      </c>
      <c r="C37" s="770">
        <v>48364</v>
      </c>
      <c r="D37" s="771">
        <v>68059227.97899933</v>
      </c>
      <c r="E37" s="772">
        <v>33480</v>
      </c>
      <c r="F37" s="773">
        <v>0.6922504342072616</v>
      </c>
      <c r="G37" s="774">
        <v>2032.832376911569</v>
      </c>
    </row>
    <row r="38" spans="2:7" s="775" customFormat="1" ht="12.75">
      <c r="B38" s="83" t="s">
        <v>209</v>
      </c>
      <c r="C38" s="770">
        <v>24380</v>
      </c>
      <c r="D38" s="771">
        <v>29639219.969999894</v>
      </c>
      <c r="E38" s="772">
        <v>16603</v>
      </c>
      <c r="F38" s="773">
        <v>0.6810090237899918</v>
      </c>
      <c r="G38" s="774">
        <v>1785.1725573691438</v>
      </c>
    </row>
    <row r="39" spans="2:7" s="775" customFormat="1" ht="12.75">
      <c r="B39" s="83" t="s">
        <v>216</v>
      </c>
      <c r="C39" s="770">
        <v>1161</v>
      </c>
      <c r="D39" s="771">
        <v>1290266.8000000238</v>
      </c>
      <c r="E39" s="772">
        <v>836</v>
      </c>
      <c r="F39" s="773">
        <v>0.7200689061154177</v>
      </c>
      <c r="G39" s="774">
        <v>1543.381339712947</v>
      </c>
    </row>
    <row r="40" spans="2:7" s="775" customFormat="1" ht="12.75">
      <c r="B40" s="83" t="s">
        <v>186</v>
      </c>
      <c r="C40" s="770">
        <v>34331</v>
      </c>
      <c r="D40" s="771">
        <v>38629772.6340004</v>
      </c>
      <c r="E40" s="772">
        <v>23693</v>
      </c>
      <c r="F40" s="773">
        <v>0.6901342809705514</v>
      </c>
      <c r="G40" s="774">
        <v>1630.4297739416872</v>
      </c>
    </row>
    <row r="41" spans="2:7" s="775" customFormat="1" ht="12.75">
      <c r="B41" s="83" t="s">
        <v>215</v>
      </c>
      <c r="C41" s="770">
        <v>8421</v>
      </c>
      <c r="D41" s="771">
        <v>13472384.04000002</v>
      </c>
      <c r="E41" s="772">
        <v>5881</v>
      </c>
      <c r="F41" s="773">
        <v>0.6983731148319677</v>
      </c>
      <c r="G41" s="774">
        <v>2290.8321782009893</v>
      </c>
    </row>
    <row r="42" spans="2:7" s="775" customFormat="1" ht="12.75">
      <c r="B42" s="83" t="s">
        <v>203</v>
      </c>
      <c r="C42" s="770">
        <v>11695</v>
      </c>
      <c r="D42" s="771">
        <v>17287230.778500024</v>
      </c>
      <c r="E42" s="772">
        <v>8349</v>
      </c>
      <c r="F42" s="773">
        <v>0.7138948268490808</v>
      </c>
      <c r="G42" s="774">
        <v>2070.5750123966973</v>
      </c>
    </row>
    <row r="43" spans="2:7" s="775" customFormat="1" ht="12.75">
      <c r="B43" s="83" t="s">
        <v>194</v>
      </c>
      <c r="C43" s="770">
        <v>33795</v>
      </c>
      <c r="D43" s="771">
        <v>42142000.326699145</v>
      </c>
      <c r="E43" s="772">
        <v>23418</v>
      </c>
      <c r="F43" s="773">
        <v>0.6929427430093209</v>
      </c>
      <c r="G43" s="774">
        <v>1799.5559111238852</v>
      </c>
    </row>
    <row r="44" spans="2:7" s="775" customFormat="1" ht="12.75">
      <c r="B44" s="83" t="s">
        <v>213</v>
      </c>
      <c r="C44" s="770">
        <v>2606</v>
      </c>
      <c r="D44" s="771">
        <v>3628192.500000002</v>
      </c>
      <c r="E44" s="772">
        <v>1891</v>
      </c>
      <c r="F44" s="773">
        <v>0.7256331542594013</v>
      </c>
      <c r="G44" s="774">
        <v>1918.6634056055007</v>
      </c>
    </row>
    <row r="45" spans="2:7" s="775" customFormat="1" ht="12.75">
      <c r="B45" s="83" t="s">
        <v>196</v>
      </c>
      <c r="C45" s="770">
        <v>11886</v>
      </c>
      <c r="D45" s="771">
        <v>13023871.45999999</v>
      </c>
      <c r="E45" s="772">
        <v>8103</v>
      </c>
      <c r="F45" s="773">
        <v>0.6817264008076729</v>
      </c>
      <c r="G45" s="774">
        <v>1607.2900728125373</v>
      </c>
    </row>
    <row r="46" spans="2:7" s="775" customFormat="1" ht="12.75">
      <c r="B46" s="83" t="s">
        <v>218</v>
      </c>
      <c r="C46" s="770">
        <v>1517</v>
      </c>
      <c r="D46" s="771">
        <v>1765594.1099999999</v>
      </c>
      <c r="E46" s="772">
        <v>1061</v>
      </c>
      <c r="F46" s="773">
        <v>0.6994067237969677</v>
      </c>
      <c r="G46" s="774">
        <v>1664.0849293119697</v>
      </c>
    </row>
    <row r="47" spans="2:7" s="775" customFormat="1" ht="12.75">
      <c r="B47" s="83" t="s">
        <v>201</v>
      </c>
      <c r="C47" s="770">
        <v>17011</v>
      </c>
      <c r="D47" s="771">
        <v>24283978.26989908</v>
      </c>
      <c r="E47" s="772">
        <v>11842</v>
      </c>
      <c r="F47" s="773">
        <v>0.69613779319264</v>
      </c>
      <c r="G47" s="774">
        <v>2050.6652820384293</v>
      </c>
    </row>
    <row r="48" spans="2:7" s="775" customFormat="1" ht="12.75">
      <c r="B48" s="83" t="s">
        <v>181</v>
      </c>
      <c r="C48" s="770">
        <v>61252</v>
      </c>
      <c r="D48" s="771">
        <v>87560336.03100021</v>
      </c>
      <c r="E48" s="772">
        <v>42694</v>
      </c>
      <c r="F48" s="773">
        <v>0.697022138052635</v>
      </c>
      <c r="G48" s="774">
        <v>2050.8815297465735</v>
      </c>
    </row>
    <row r="49" spans="2:7" s="775" customFormat="1" ht="12.75">
      <c r="B49" s="83" t="s">
        <v>214</v>
      </c>
      <c r="C49" s="770">
        <v>6987</v>
      </c>
      <c r="D49" s="771">
        <v>9727449.062999973</v>
      </c>
      <c r="E49" s="772">
        <v>4748</v>
      </c>
      <c r="F49" s="773">
        <v>0.6795477315013597</v>
      </c>
      <c r="G49" s="774">
        <v>2048.7466434288062</v>
      </c>
    </row>
    <row r="50" spans="2:7" s="775" customFormat="1" ht="12.75">
      <c r="B50" s="83" t="s">
        <v>217</v>
      </c>
      <c r="C50" s="770">
        <v>1507</v>
      </c>
      <c r="D50" s="771">
        <v>2047295.85</v>
      </c>
      <c r="E50" s="772">
        <v>1105</v>
      </c>
      <c r="F50" s="773">
        <v>0.7332448573324486</v>
      </c>
      <c r="G50" s="774">
        <v>1852.7564253393666</v>
      </c>
    </row>
    <row r="51" spans="2:7" s="775" customFormat="1" ht="12.75">
      <c r="B51" s="83" t="s">
        <v>180</v>
      </c>
      <c r="C51" s="770">
        <v>25498</v>
      </c>
      <c r="D51" s="771">
        <v>34127722.65999977</v>
      </c>
      <c r="E51" s="772">
        <v>17940</v>
      </c>
      <c r="F51" s="773">
        <v>0.7035845948701859</v>
      </c>
      <c r="G51" s="774">
        <v>1902.325677814926</v>
      </c>
    </row>
    <row r="52" spans="2:7" s="775" customFormat="1" ht="12.75">
      <c r="B52" s="83" t="s">
        <v>184</v>
      </c>
      <c r="C52" s="770">
        <v>21660</v>
      </c>
      <c r="D52" s="771">
        <v>32389063.969302136</v>
      </c>
      <c r="E52" s="772">
        <v>15168</v>
      </c>
      <c r="F52" s="773">
        <v>0.7002770083102493</v>
      </c>
      <c r="G52" s="774">
        <v>2135.35495578205</v>
      </c>
    </row>
    <row r="53" spans="2:7" s="775" customFormat="1" ht="12.75">
      <c r="B53" s="83" t="s">
        <v>219</v>
      </c>
      <c r="C53" s="770">
        <v>3938</v>
      </c>
      <c r="D53" s="771">
        <v>4709957.49</v>
      </c>
      <c r="E53" s="772">
        <v>2952</v>
      </c>
      <c r="F53" s="773">
        <v>0.7496190959878111</v>
      </c>
      <c r="G53" s="774">
        <v>1595.514054878049</v>
      </c>
    </row>
    <row r="54" spans="2:7" s="775" customFormat="1" ht="12.75">
      <c r="B54" s="83" t="s">
        <v>212</v>
      </c>
      <c r="C54" s="770">
        <v>15086</v>
      </c>
      <c r="D54" s="771">
        <v>18825544.548999988</v>
      </c>
      <c r="E54" s="772">
        <v>9839</v>
      </c>
      <c r="F54" s="773">
        <v>0.6521940872331964</v>
      </c>
      <c r="G54" s="774">
        <v>1913.3595435511727</v>
      </c>
    </row>
    <row r="55" spans="2:7" s="775" customFormat="1" ht="12.75">
      <c r="B55" s="83" t="s">
        <v>210</v>
      </c>
      <c r="C55" s="770">
        <v>1547</v>
      </c>
      <c r="D55" s="771">
        <v>3354240.0199999833</v>
      </c>
      <c r="E55" s="772">
        <v>1132</v>
      </c>
      <c r="F55" s="773">
        <v>0.7317388493859082</v>
      </c>
      <c r="G55" s="774">
        <v>2963.1095583038723</v>
      </c>
    </row>
    <row r="56" spans="2:7" ht="12.75" customHeight="1">
      <c r="B56" s="526"/>
      <c r="C56" s="527"/>
      <c r="D56" s="528"/>
      <c r="E56" s="529"/>
      <c r="F56" s="530"/>
      <c r="G56" s="531"/>
    </row>
    <row r="57" spans="2:7" ht="12.75" customHeight="1">
      <c r="B57" s="526"/>
      <c r="C57" s="527"/>
      <c r="D57" s="528"/>
      <c r="E57" s="529"/>
      <c r="F57" s="530"/>
      <c r="G57" s="531"/>
    </row>
    <row r="58" spans="2:7" s="785" customFormat="1" ht="19.5" customHeight="1">
      <c r="B58" s="761" t="s">
        <v>1156</v>
      </c>
      <c r="C58" s="780"/>
      <c r="D58" s="781"/>
      <c r="E58" s="782"/>
      <c r="F58" s="783"/>
      <c r="G58" s="784"/>
    </row>
    <row r="59" spans="2:7" ht="26.25">
      <c r="B59" s="83"/>
      <c r="C59" s="527"/>
      <c r="D59" s="528"/>
      <c r="E59" s="529"/>
      <c r="F59" s="530"/>
      <c r="G59" s="531"/>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J611"/>
  <sheetViews>
    <sheetView zoomScalePageLayoutView="0" workbookViewId="0" topLeftCell="A1">
      <selection activeCell="A1" sqref="A1"/>
    </sheetView>
  </sheetViews>
  <sheetFormatPr defaultColWidth="9.140625" defaultRowHeight="12.75"/>
  <cols>
    <col min="1" max="1" width="9.140625" style="541" customWidth="1"/>
    <col min="2" max="2" width="70.57421875" style="561" bestFit="1" customWidth="1"/>
    <col min="3" max="3" width="12.7109375" style="562" bestFit="1" customWidth="1"/>
    <col min="4" max="4" width="12.7109375" style="358" bestFit="1" customWidth="1"/>
    <col min="5" max="5" width="6.57421875" style="559" customWidth="1"/>
    <col min="6" max="6" width="9.140625" style="563" customWidth="1"/>
    <col min="7" max="10" width="9.140625" style="561" customWidth="1"/>
    <col min="11" max="16384" width="9.140625" style="541" customWidth="1"/>
  </cols>
  <sheetData>
    <row r="1" ht="15.75">
      <c r="B1" s="786" t="s">
        <v>1158</v>
      </c>
    </row>
    <row r="2" ht="12.75">
      <c r="B2" s="786" t="s">
        <v>1010</v>
      </c>
    </row>
    <row r="4" spans="2:10" s="535" customFormat="1" ht="41.25" customHeight="1" thickBot="1">
      <c r="B4" s="532" t="s">
        <v>220</v>
      </c>
      <c r="C4" s="533" t="s">
        <v>2</v>
      </c>
      <c r="D4" s="344" t="s">
        <v>221</v>
      </c>
      <c r="E4" s="534" t="s">
        <v>16</v>
      </c>
      <c r="G4" s="536"/>
      <c r="H4" s="536"/>
      <c r="I4" s="536"/>
      <c r="J4" s="536"/>
    </row>
    <row r="5" spans="2:10" ht="12">
      <c r="B5" s="537" t="s">
        <v>609</v>
      </c>
      <c r="C5" s="538">
        <v>613</v>
      </c>
      <c r="D5" s="539">
        <v>384.7046936482933</v>
      </c>
      <c r="E5" s="540">
        <v>323</v>
      </c>
      <c r="F5" s="541"/>
      <c r="G5" s="541"/>
      <c r="H5" s="541"/>
      <c r="I5" s="541"/>
      <c r="J5" s="541"/>
    </row>
    <row r="6" spans="2:10" ht="12">
      <c r="B6" s="537" t="s">
        <v>610</v>
      </c>
      <c r="C6" s="538">
        <v>448</v>
      </c>
      <c r="D6" s="539">
        <v>442.4997283762828</v>
      </c>
      <c r="E6" s="540">
        <v>233</v>
      </c>
      <c r="F6" s="541"/>
      <c r="G6" s="541"/>
      <c r="H6" s="541"/>
      <c r="I6" s="541"/>
      <c r="J6" s="541"/>
    </row>
    <row r="7" spans="2:10" ht="12">
      <c r="B7" s="537" t="s">
        <v>267</v>
      </c>
      <c r="C7" s="538">
        <v>4184</v>
      </c>
      <c r="D7" s="539">
        <v>598.2646892283758</v>
      </c>
      <c r="E7" s="540">
        <v>46</v>
      </c>
      <c r="F7" s="541"/>
      <c r="G7" s="541"/>
      <c r="H7" s="541"/>
      <c r="I7" s="541"/>
      <c r="J7" s="541"/>
    </row>
    <row r="8" spans="2:10" ht="12">
      <c r="B8" s="537" t="s">
        <v>278</v>
      </c>
      <c r="C8" s="538">
        <v>636</v>
      </c>
      <c r="D8" s="539">
        <v>387.6417848588094</v>
      </c>
      <c r="E8" s="540">
        <v>315</v>
      </c>
      <c r="F8" s="541"/>
      <c r="G8" s="541"/>
      <c r="H8" s="541"/>
      <c r="I8" s="541"/>
      <c r="J8" s="541"/>
    </row>
    <row r="9" spans="2:10" ht="12">
      <c r="B9" s="537" t="s">
        <v>611</v>
      </c>
      <c r="C9" s="538">
        <v>643</v>
      </c>
      <c r="D9" s="539">
        <v>567.7002401469134</v>
      </c>
      <c r="E9" s="540">
        <v>69</v>
      </c>
      <c r="F9" s="541"/>
      <c r="G9" s="541"/>
      <c r="H9" s="541"/>
      <c r="I9" s="541"/>
      <c r="J9" s="541"/>
    </row>
    <row r="10" spans="2:10" ht="12">
      <c r="B10" s="537" t="s">
        <v>612</v>
      </c>
      <c r="C10" s="538">
        <v>3600</v>
      </c>
      <c r="D10" s="539">
        <v>421.8628055282777</v>
      </c>
      <c r="E10" s="540">
        <v>260</v>
      </c>
      <c r="F10" s="541"/>
      <c r="G10" s="541"/>
      <c r="H10" s="541"/>
      <c r="I10" s="541"/>
      <c r="J10" s="541"/>
    </row>
    <row r="11" spans="2:10" ht="12">
      <c r="B11" s="537" t="s">
        <v>613</v>
      </c>
      <c r="C11" s="538">
        <v>3627</v>
      </c>
      <c r="D11" s="539">
        <v>434.3088418430884</v>
      </c>
      <c r="E11" s="540">
        <v>244</v>
      </c>
      <c r="F11" s="541"/>
      <c r="G11" s="541"/>
      <c r="H11" s="541"/>
      <c r="I11" s="541"/>
      <c r="J11" s="541"/>
    </row>
    <row r="12" spans="2:10" ht="12">
      <c r="B12" s="537" t="s">
        <v>614</v>
      </c>
      <c r="C12" s="538">
        <v>684</v>
      </c>
      <c r="D12" s="539">
        <v>456.4960590508352</v>
      </c>
      <c r="E12" s="540">
        <v>212</v>
      </c>
      <c r="F12" s="541"/>
      <c r="G12" s="541"/>
      <c r="H12" s="541"/>
      <c r="I12" s="541"/>
      <c r="J12" s="541"/>
    </row>
    <row r="13" spans="2:10" ht="12">
      <c r="B13" s="537" t="s">
        <v>231</v>
      </c>
      <c r="C13" s="538">
        <v>880</v>
      </c>
      <c r="D13" s="539">
        <v>780.411667154424</v>
      </c>
      <c r="E13" s="540">
        <v>10</v>
      </c>
      <c r="F13" s="541"/>
      <c r="G13" s="541"/>
      <c r="H13" s="541"/>
      <c r="I13" s="541"/>
      <c r="J13" s="541"/>
    </row>
    <row r="14" spans="2:10" ht="12">
      <c r="B14" s="537" t="s">
        <v>615</v>
      </c>
      <c r="C14" s="538">
        <v>4259</v>
      </c>
      <c r="D14" s="539">
        <v>529.8291708341419</v>
      </c>
      <c r="E14" s="540">
        <v>112</v>
      </c>
      <c r="F14" s="541"/>
      <c r="G14" s="541"/>
      <c r="H14" s="541"/>
      <c r="I14" s="541"/>
      <c r="J14" s="541"/>
    </row>
    <row r="15" spans="2:10" ht="12">
      <c r="B15" s="537" t="s">
        <v>616</v>
      </c>
      <c r="C15" s="538">
        <v>548</v>
      </c>
      <c r="D15" s="539">
        <v>436.5594652943191</v>
      </c>
      <c r="E15" s="540">
        <v>242</v>
      </c>
      <c r="F15" s="541"/>
      <c r="G15" s="541"/>
      <c r="H15" s="541"/>
      <c r="I15" s="541"/>
      <c r="J15" s="541"/>
    </row>
    <row r="16" spans="2:10" ht="12">
      <c r="B16" s="537" t="s">
        <v>617</v>
      </c>
      <c r="C16" s="538">
        <v>918</v>
      </c>
      <c r="D16" s="539">
        <v>378.96301188903567</v>
      </c>
      <c r="E16" s="540">
        <v>328</v>
      </c>
      <c r="F16" s="541"/>
      <c r="G16" s="541"/>
      <c r="H16" s="541"/>
      <c r="I16" s="541"/>
      <c r="J16" s="541"/>
    </row>
    <row r="17" spans="2:10" ht="12">
      <c r="B17" s="537" t="s">
        <v>618</v>
      </c>
      <c r="C17" s="538">
        <v>2037</v>
      </c>
      <c r="D17" s="539">
        <v>562.1791687365458</v>
      </c>
      <c r="E17" s="540">
        <v>76</v>
      </c>
      <c r="F17" s="541"/>
      <c r="G17" s="541"/>
      <c r="H17" s="541"/>
      <c r="I17" s="541"/>
      <c r="J17" s="541"/>
    </row>
    <row r="18" spans="2:10" ht="12">
      <c r="B18" s="537" t="s">
        <v>619</v>
      </c>
      <c r="C18" s="538">
        <v>695</v>
      </c>
      <c r="D18" s="539">
        <v>529.2737906665042</v>
      </c>
      <c r="E18" s="540">
        <v>113</v>
      </c>
      <c r="F18" s="541"/>
      <c r="G18" s="541"/>
      <c r="H18" s="541"/>
      <c r="I18" s="541"/>
      <c r="J18" s="541"/>
    </row>
    <row r="19" spans="2:10" ht="12">
      <c r="B19" s="537" t="s">
        <v>263</v>
      </c>
      <c r="C19" s="538">
        <v>1092</v>
      </c>
      <c r="D19" s="539">
        <v>606.7307104638822</v>
      </c>
      <c r="E19" s="540">
        <v>42</v>
      </c>
      <c r="F19" s="541"/>
      <c r="G19" s="541"/>
      <c r="H19" s="541"/>
      <c r="I19" s="541"/>
      <c r="J19" s="541"/>
    </row>
    <row r="20" spans="2:10" ht="12">
      <c r="B20" s="537" t="s">
        <v>245</v>
      </c>
      <c r="C20" s="538">
        <v>2302</v>
      </c>
      <c r="D20" s="539">
        <v>657.7086482115867</v>
      </c>
      <c r="E20" s="540">
        <v>24</v>
      </c>
      <c r="F20" s="541"/>
      <c r="G20" s="541"/>
      <c r="H20" s="541"/>
      <c r="I20" s="541"/>
      <c r="J20" s="541"/>
    </row>
    <row r="21" spans="2:10" ht="12">
      <c r="B21" s="537" t="s">
        <v>235</v>
      </c>
      <c r="C21" s="538">
        <v>851</v>
      </c>
      <c r="D21" s="539">
        <v>752.41151870419</v>
      </c>
      <c r="E21" s="540">
        <v>14</v>
      </c>
      <c r="F21" s="541"/>
      <c r="G21" s="541"/>
      <c r="H21" s="541"/>
      <c r="I21" s="541"/>
      <c r="J21" s="541"/>
    </row>
    <row r="22" spans="2:10" ht="12">
      <c r="B22" s="537" t="s">
        <v>236</v>
      </c>
      <c r="C22" s="538">
        <v>1619</v>
      </c>
      <c r="D22" s="539">
        <v>742.5719868272591</v>
      </c>
      <c r="E22" s="540">
        <v>15</v>
      </c>
      <c r="F22" s="541"/>
      <c r="G22" s="541"/>
      <c r="H22" s="541"/>
      <c r="I22" s="541"/>
      <c r="J22" s="541"/>
    </row>
    <row r="23" spans="2:10" ht="12">
      <c r="B23" s="537" t="s">
        <v>620</v>
      </c>
      <c r="C23" s="538">
        <v>2138</v>
      </c>
      <c r="D23" s="539">
        <v>528.789077958053</v>
      </c>
      <c r="E23" s="540">
        <v>114</v>
      </c>
      <c r="F23" s="541"/>
      <c r="G23" s="541"/>
      <c r="H23" s="541"/>
      <c r="I23" s="541"/>
      <c r="J23" s="541"/>
    </row>
    <row r="24" spans="2:10" ht="12">
      <c r="B24" s="537" t="s">
        <v>621</v>
      </c>
      <c r="C24" s="538">
        <v>553</v>
      </c>
      <c r="D24" s="539">
        <v>546.7614518345677</v>
      </c>
      <c r="E24" s="540">
        <v>91</v>
      </c>
      <c r="F24" s="541"/>
      <c r="G24" s="541"/>
      <c r="H24" s="541"/>
      <c r="I24" s="541"/>
      <c r="J24" s="541"/>
    </row>
    <row r="25" spans="2:10" ht="12">
      <c r="B25" s="537" t="s">
        <v>622</v>
      </c>
      <c r="C25" s="538">
        <v>889</v>
      </c>
      <c r="D25" s="539">
        <v>474.3736826658841</v>
      </c>
      <c r="E25" s="540">
        <v>188</v>
      </c>
      <c r="F25" s="541"/>
      <c r="G25" s="541"/>
      <c r="H25" s="541"/>
      <c r="I25" s="541"/>
      <c r="J25" s="541"/>
    </row>
    <row r="26" spans="2:10" ht="12">
      <c r="B26" s="537" t="s">
        <v>279</v>
      </c>
      <c r="C26" s="538">
        <v>24636</v>
      </c>
      <c r="D26" s="539">
        <v>466.68778216084246</v>
      </c>
      <c r="E26" s="540">
        <v>201</v>
      </c>
      <c r="F26" s="541"/>
      <c r="G26" s="541"/>
      <c r="H26" s="541"/>
      <c r="I26" s="541"/>
      <c r="J26" s="541"/>
    </row>
    <row r="27" spans="2:10" ht="12">
      <c r="B27" s="537" t="s">
        <v>623</v>
      </c>
      <c r="C27" s="538">
        <v>1484</v>
      </c>
      <c r="D27" s="539">
        <v>548.3217806417287</v>
      </c>
      <c r="E27" s="540">
        <v>87</v>
      </c>
      <c r="F27" s="541"/>
      <c r="G27" s="541"/>
      <c r="H27" s="541"/>
      <c r="I27" s="541"/>
      <c r="J27" s="541"/>
    </row>
    <row r="28" spans="2:10" ht="12">
      <c r="B28" s="537" t="s">
        <v>624</v>
      </c>
      <c r="C28" s="538">
        <v>665</v>
      </c>
      <c r="D28" s="539">
        <v>509.5160746575133</v>
      </c>
      <c r="E28" s="540">
        <v>135</v>
      </c>
      <c r="F28" s="541"/>
      <c r="G28" s="541"/>
      <c r="H28" s="541"/>
      <c r="I28" s="541"/>
      <c r="J28" s="541"/>
    </row>
    <row r="29" spans="2:10" ht="12">
      <c r="B29" s="537" t="s">
        <v>625</v>
      </c>
      <c r="C29" s="538">
        <v>2372</v>
      </c>
      <c r="D29" s="539">
        <v>448.80127299113184</v>
      </c>
      <c r="E29" s="540">
        <v>221</v>
      </c>
      <c r="F29" s="541"/>
      <c r="G29" s="541"/>
      <c r="H29" s="541"/>
      <c r="I29" s="541"/>
      <c r="J29" s="541"/>
    </row>
    <row r="30" spans="2:10" ht="12">
      <c r="B30" s="537" t="s">
        <v>626</v>
      </c>
      <c r="C30" s="538">
        <v>401</v>
      </c>
      <c r="D30" s="539">
        <v>331.8465065086603</v>
      </c>
      <c r="E30" s="540">
        <v>368</v>
      </c>
      <c r="F30" s="541"/>
      <c r="G30" s="541"/>
      <c r="H30" s="541"/>
      <c r="I30" s="541"/>
      <c r="J30" s="541"/>
    </row>
    <row r="31" spans="2:10" ht="12">
      <c r="B31" s="537" t="s">
        <v>627</v>
      </c>
      <c r="C31" s="538">
        <v>8347</v>
      </c>
      <c r="D31" s="539">
        <v>522.2878045453493</v>
      </c>
      <c r="E31" s="540">
        <v>122</v>
      </c>
      <c r="F31" s="541"/>
      <c r="G31" s="541"/>
      <c r="H31" s="541"/>
      <c r="I31" s="541"/>
      <c r="J31" s="541"/>
    </row>
    <row r="32" spans="2:5" s="542" customFormat="1" ht="12">
      <c r="B32" s="537" t="s">
        <v>291</v>
      </c>
      <c r="C32" s="538">
        <v>3053</v>
      </c>
      <c r="D32" s="539">
        <v>386.10868712928885</v>
      </c>
      <c r="E32" s="540">
        <v>321</v>
      </c>
    </row>
    <row r="33" spans="2:5" s="542" customFormat="1" ht="12">
      <c r="B33" s="537" t="s">
        <v>628</v>
      </c>
      <c r="C33" s="538">
        <v>13985</v>
      </c>
      <c r="D33" s="539">
        <v>524.1644103422118</v>
      </c>
      <c r="E33" s="540">
        <v>120</v>
      </c>
    </row>
    <row r="34" spans="2:10" ht="12">
      <c r="B34" s="537" t="s">
        <v>629</v>
      </c>
      <c r="C34" s="538">
        <v>560</v>
      </c>
      <c r="D34" s="539">
        <v>376.38455747929885</v>
      </c>
      <c r="E34" s="540">
        <v>332</v>
      </c>
      <c r="F34" s="541"/>
      <c r="G34" s="541"/>
      <c r="H34" s="541"/>
      <c r="I34" s="541"/>
      <c r="J34" s="541"/>
    </row>
    <row r="35" spans="2:10" ht="12">
      <c r="B35" s="537" t="s">
        <v>630</v>
      </c>
      <c r="C35" s="538">
        <v>983</v>
      </c>
      <c r="D35" s="539">
        <v>442.44401935411275</v>
      </c>
      <c r="E35" s="540">
        <v>234</v>
      </c>
      <c r="F35" s="541"/>
      <c r="G35" s="541"/>
      <c r="H35" s="541"/>
      <c r="I35" s="541"/>
      <c r="J35" s="541"/>
    </row>
    <row r="36" spans="2:10" ht="12">
      <c r="B36" s="537" t="s">
        <v>631</v>
      </c>
      <c r="C36" s="538">
        <v>3387</v>
      </c>
      <c r="D36" s="539">
        <v>439.8489942691065</v>
      </c>
      <c r="E36" s="540">
        <v>240</v>
      </c>
      <c r="F36" s="541"/>
      <c r="G36" s="541"/>
      <c r="H36" s="541"/>
      <c r="I36" s="541"/>
      <c r="J36" s="541"/>
    </row>
    <row r="37" spans="2:10" ht="12">
      <c r="B37" s="537" t="s">
        <v>632</v>
      </c>
      <c r="C37" s="538">
        <v>673</v>
      </c>
      <c r="D37" s="539">
        <v>492.6252607693153</v>
      </c>
      <c r="E37" s="540">
        <v>161</v>
      </c>
      <c r="F37" s="541"/>
      <c r="G37" s="541"/>
      <c r="H37" s="541"/>
      <c r="I37" s="541"/>
      <c r="J37" s="541"/>
    </row>
    <row r="38" spans="2:10" ht="12">
      <c r="B38" s="537" t="s">
        <v>259</v>
      </c>
      <c r="C38" s="538">
        <v>661</v>
      </c>
      <c r="D38" s="539">
        <v>614.786498879247</v>
      </c>
      <c r="E38" s="540">
        <v>38</v>
      </c>
      <c r="F38" s="541"/>
      <c r="G38" s="541"/>
      <c r="H38" s="541"/>
      <c r="I38" s="541"/>
      <c r="J38" s="541"/>
    </row>
    <row r="39" spans="2:10" ht="12">
      <c r="B39" s="537" t="s">
        <v>633</v>
      </c>
      <c r="C39" s="538">
        <v>1378</v>
      </c>
      <c r="D39" s="539">
        <v>366.2546080836485</v>
      </c>
      <c r="E39" s="540">
        <v>346</v>
      </c>
      <c r="F39" s="541"/>
      <c r="G39" s="541"/>
      <c r="H39" s="541"/>
      <c r="I39" s="541"/>
      <c r="J39" s="541"/>
    </row>
    <row r="40" spans="2:10" ht="12">
      <c r="B40" s="537" t="s">
        <v>634</v>
      </c>
      <c r="C40" s="538">
        <v>1116</v>
      </c>
      <c r="D40" s="539">
        <v>578.2413380380209</v>
      </c>
      <c r="E40" s="540">
        <v>64</v>
      </c>
      <c r="F40" s="541"/>
      <c r="G40" s="541"/>
      <c r="H40" s="541"/>
      <c r="I40" s="541"/>
      <c r="J40" s="541"/>
    </row>
    <row r="41" spans="2:10" ht="12">
      <c r="B41" s="537" t="s">
        <v>635</v>
      </c>
      <c r="C41" s="538">
        <v>797</v>
      </c>
      <c r="D41" s="539">
        <v>517.4383878255901</v>
      </c>
      <c r="E41" s="540">
        <v>128</v>
      </c>
      <c r="F41" s="541"/>
      <c r="G41" s="541"/>
      <c r="H41" s="541"/>
      <c r="I41" s="541"/>
      <c r="J41" s="541"/>
    </row>
    <row r="42" spans="2:10" ht="12">
      <c r="B42" s="537" t="s">
        <v>636</v>
      </c>
      <c r="C42" s="538">
        <v>587</v>
      </c>
      <c r="D42" s="539">
        <v>392.23023313309767</v>
      </c>
      <c r="E42" s="540">
        <v>309</v>
      </c>
      <c r="F42" s="541"/>
      <c r="G42" s="541"/>
      <c r="H42" s="541"/>
      <c r="I42" s="541"/>
      <c r="J42" s="541"/>
    </row>
    <row r="43" spans="2:10" ht="12">
      <c r="B43" s="537" t="s">
        <v>637</v>
      </c>
      <c r="C43" s="538">
        <v>956</v>
      </c>
      <c r="D43" s="539">
        <v>387.94607711848585</v>
      </c>
      <c r="E43" s="540">
        <v>314</v>
      </c>
      <c r="F43" s="541"/>
      <c r="G43" s="541"/>
      <c r="H43" s="541"/>
      <c r="I43" s="541"/>
      <c r="J43" s="541"/>
    </row>
    <row r="44" spans="2:10" ht="12">
      <c r="B44" s="537" t="s">
        <v>638</v>
      </c>
      <c r="C44" s="538">
        <v>5617</v>
      </c>
      <c r="D44" s="539">
        <v>506.8533942122883</v>
      </c>
      <c r="E44" s="540">
        <v>139</v>
      </c>
      <c r="F44" s="541"/>
      <c r="G44" s="541"/>
      <c r="H44" s="541"/>
      <c r="I44" s="541"/>
      <c r="J44" s="541"/>
    </row>
    <row r="45" spans="2:10" ht="12">
      <c r="B45" s="537" t="s">
        <v>639</v>
      </c>
      <c r="C45" s="538">
        <v>260</v>
      </c>
      <c r="D45" s="539">
        <v>251.83549330698747</v>
      </c>
      <c r="E45" s="540">
        <v>381</v>
      </c>
      <c r="F45" s="541"/>
      <c r="G45" s="541"/>
      <c r="H45" s="541"/>
      <c r="I45" s="541"/>
      <c r="J45" s="541"/>
    </row>
    <row r="46" spans="2:10" ht="12">
      <c r="B46" s="537" t="s">
        <v>640</v>
      </c>
      <c r="C46" s="538">
        <v>632</v>
      </c>
      <c r="D46" s="539">
        <v>400.9796084104204</v>
      </c>
      <c r="E46" s="540">
        <v>289</v>
      </c>
      <c r="F46" s="541"/>
      <c r="G46" s="541"/>
      <c r="H46" s="541"/>
      <c r="I46" s="541"/>
      <c r="J46" s="541"/>
    </row>
    <row r="47" spans="2:10" ht="12">
      <c r="B47" s="537" t="s">
        <v>641</v>
      </c>
      <c r="C47" s="538">
        <v>943</v>
      </c>
      <c r="D47" s="539">
        <v>513.2447627807743</v>
      </c>
      <c r="E47" s="540">
        <v>131</v>
      </c>
      <c r="F47" s="541"/>
      <c r="G47" s="541"/>
      <c r="H47" s="541"/>
      <c r="I47" s="541"/>
      <c r="J47" s="541"/>
    </row>
    <row r="48" spans="2:10" ht="12">
      <c r="B48" s="537" t="s">
        <v>642</v>
      </c>
      <c r="C48" s="538">
        <v>648</v>
      </c>
      <c r="D48" s="539">
        <v>394.61905254888586</v>
      </c>
      <c r="E48" s="540">
        <v>305</v>
      </c>
      <c r="F48" s="541"/>
      <c r="G48" s="541"/>
      <c r="H48" s="541"/>
      <c r="I48" s="541"/>
      <c r="J48" s="541"/>
    </row>
    <row r="49" spans="2:10" ht="12">
      <c r="B49" s="537" t="s">
        <v>643</v>
      </c>
      <c r="C49" s="538">
        <v>366</v>
      </c>
      <c r="D49" s="539">
        <v>347.8922104462716</v>
      </c>
      <c r="E49" s="540">
        <v>360</v>
      </c>
      <c r="F49" s="541"/>
      <c r="G49" s="541"/>
      <c r="H49" s="541"/>
      <c r="I49" s="541"/>
      <c r="J49" s="541"/>
    </row>
    <row r="50" spans="2:10" ht="12">
      <c r="B50" s="537" t="s">
        <v>644</v>
      </c>
      <c r="C50" s="538">
        <v>3047</v>
      </c>
      <c r="D50" s="539">
        <v>518.4715044862164</v>
      </c>
      <c r="E50" s="540">
        <v>127</v>
      </c>
      <c r="F50" s="541"/>
      <c r="G50" s="541"/>
      <c r="H50" s="541"/>
      <c r="I50" s="541"/>
      <c r="J50" s="541"/>
    </row>
    <row r="51" spans="2:5" s="542" customFormat="1" ht="12">
      <c r="B51" s="537" t="s">
        <v>645</v>
      </c>
      <c r="C51" s="538">
        <v>17881</v>
      </c>
      <c r="D51" s="539">
        <v>398.8750923797034</v>
      </c>
      <c r="E51" s="540">
        <v>294</v>
      </c>
    </row>
    <row r="52" spans="2:5" s="542" customFormat="1" ht="12">
      <c r="B52" s="537" t="s">
        <v>226</v>
      </c>
      <c r="C52" s="538">
        <v>2566</v>
      </c>
      <c r="D52" s="539">
        <v>884.0289118107089</v>
      </c>
      <c r="E52" s="540">
        <v>5</v>
      </c>
    </row>
    <row r="53" spans="2:10" ht="12">
      <c r="B53" s="537" t="s">
        <v>646</v>
      </c>
      <c r="C53" s="538">
        <v>489</v>
      </c>
      <c r="D53" s="539">
        <v>421.54809010267155</v>
      </c>
      <c r="E53" s="540">
        <v>261</v>
      </c>
      <c r="F53" s="541"/>
      <c r="G53" s="541"/>
      <c r="H53" s="541"/>
      <c r="I53" s="541"/>
      <c r="J53" s="541"/>
    </row>
    <row r="54" spans="2:10" ht="12">
      <c r="B54" s="537" t="s">
        <v>647</v>
      </c>
      <c r="C54" s="538">
        <v>1369</v>
      </c>
      <c r="D54" s="539">
        <v>578.2910633120998</v>
      </c>
      <c r="E54" s="540">
        <v>63</v>
      </c>
      <c r="F54" s="541"/>
      <c r="G54" s="541"/>
      <c r="H54" s="541"/>
      <c r="I54" s="541"/>
      <c r="J54" s="541"/>
    </row>
    <row r="55" spans="2:10" ht="41.25" customHeight="1" thickBot="1">
      <c r="B55" s="532" t="s">
        <v>220</v>
      </c>
      <c r="C55" s="533" t="s">
        <v>2</v>
      </c>
      <c r="D55" s="344" t="s">
        <v>221</v>
      </c>
      <c r="E55" s="534" t="s">
        <v>16</v>
      </c>
      <c r="F55" s="541"/>
      <c r="G55" s="541"/>
      <c r="H55" s="541"/>
      <c r="I55" s="541"/>
      <c r="J55" s="541"/>
    </row>
    <row r="56" spans="2:10" ht="12">
      <c r="B56" s="537" t="s">
        <v>648</v>
      </c>
      <c r="C56" s="538">
        <v>3457</v>
      </c>
      <c r="D56" s="539">
        <v>386.2505097679927</v>
      </c>
      <c r="E56" s="540">
        <v>320</v>
      </c>
      <c r="F56" s="541"/>
      <c r="G56" s="541"/>
      <c r="H56" s="541"/>
      <c r="I56" s="541"/>
      <c r="J56" s="541"/>
    </row>
    <row r="57" spans="2:10" ht="12">
      <c r="B57" s="537" t="s">
        <v>649</v>
      </c>
      <c r="C57" s="538">
        <v>732</v>
      </c>
      <c r="D57" s="539">
        <v>189.04470442395598</v>
      </c>
      <c r="E57" s="540">
        <v>383</v>
      </c>
      <c r="F57" s="541"/>
      <c r="G57" s="541"/>
      <c r="H57" s="541"/>
      <c r="I57" s="541"/>
      <c r="J57" s="541"/>
    </row>
    <row r="58" spans="2:10" ht="12">
      <c r="B58" s="537" t="s">
        <v>650</v>
      </c>
      <c r="C58" s="538">
        <v>535</v>
      </c>
      <c r="D58" s="539">
        <v>525.581578120088</v>
      </c>
      <c r="E58" s="540">
        <v>119</v>
      </c>
      <c r="F58" s="541"/>
      <c r="G58" s="541"/>
      <c r="H58" s="541"/>
      <c r="I58" s="541"/>
      <c r="J58" s="541"/>
    </row>
    <row r="59" spans="2:10" ht="12">
      <c r="B59" s="537" t="s">
        <v>651</v>
      </c>
      <c r="C59" s="538">
        <v>4272</v>
      </c>
      <c r="D59" s="539">
        <v>378.6619723927767</v>
      </c>
      <c r="E59" s="540">
        <v>329</v>
      </c>
      <c r="F59" s="541"/>
      <c r="G59" s="541"/>
      <c r="H59" s="541"/>
      <c r="I59" s="541"/>
      <c r="J59" s="541"/>
    </row>
    <row r="60" spans="2:10" ht="12">
      <c r="B60" s="537" t="s">
        <v>271</v>
      </c>
      <c r="C60" s="538">
        <v>863</v>
      </c>
      <c r="D60" s="539">
        <v>593.6984039625756</v>
      </c>
      <c r="E60" s="540">
        <v>50</v>
      </c>
      <c r="F60" s="541"/>
      <c r="G60" s="541"/>
      <c r="H60" s="541"/>
      <c r="I60" s="541"/>
      <c r="J60" s="541"/>
    </row>
    <row r="61" spans="2:10" ht="12">
      <c r="B61" s="537" t="s">
        <v>652</v>
      </c>
      <c r="C61" s="538">
        <v>766</v>
      </c>
      <c r="D61" s="539">
        <v>369.4040827349405</v>
      </c>
      <c r="E61" s="540">
        <v>341</v>
      </c>
      <c r="F61" s="541"/>
      <c r="G61" s="541"/>
      <c r="H61" s="541"/>
      <c r="I61" s="541"/>
      <c r="J61" s="541"/>
    </row>
    <row r="62" spans="2:10" ht="12">
      <c r="B62" s="537" t="s">
        <v>653</v>
      </c>
      <c r="C62" s="538">
        <v>2072</v>
      </c>
      <c r="D62" s="539">
        <v>508.86585785156444</v>
      </c>
      <c r="E62" s="540">
        <v>137</v>
      </c>
      <c r="F62" s="541"/>
      <c r="G62" s="541"/>
      <c r="H62" s="541"/>
      <c r="I62" s="541"/>
      <c r="J62" s="541"/>
    </row>
    <row r="63" spans="2:10" ht="12">
      <c r="B63" s="537" t="s">
        <v>310</v>
      </c>
      <c r="C63" s="538">
        <v>2931</v>
      </c>
      <c r="D63" s="539">
        <v>496.30522686787543</v>
      </c>
      <c r="E63" s="540">
        <v>156</v>
      </c>
      <c r="F63" s="541"/>
      <c r="G63" s="541"/>
      <c r="H63" s="541"/>
      <c r="I63" s="541"/>
      <c r="J63" s="541"/>
    </row>
    <row r="64" spans="2:10" ht="12">
      <c r="B64" s="537" t="s">
        <v>654</v>
      </c>
      <c r="C64" s="538">
        <v>1067</v>
      </c>
      <c r="D64" s="539">
        <v>422.0994999683524</v>
      </c>
      <c r="E64" s="540">
        <v>259</v>
      </c>
      <c r="F64" s="541"/>
      <c r="G64" s="541"/>
      <c r="H64" s="541"/>
      <c r="I64" s="541"/>
      <c r="J64" s="541"/>
    </row>
    <row r="65" spans="2:10" ht="12">
      <c r="B65" s="537" t="s">
        <v>655</v>
      </c>
      <c r="C65" s="538">
        <v>556</v>
      </c>
      <c r="D65" s="539">
        <v>392.475205590654</v>
      </c>
      <c r="E65" s="540">
        <v>308</v>
      </c>
      <c r="F65" s="541"/>
      <c r="G65" s="541"/>
      <c r="H65" s="541"/>
      <c r="I65" s="541"/>
      <c r="J65" s="541"/>
    </row>
    <row r="66" spans="2:10" ht="12">
      <c r="B66" s="537" t="s">
        <v>656</v>
      </c>
      <c r="C66" s="538">
        <v>787</v>
      </c>
      <c r="D66" s="539">
        <v>356.2327145657084</v>
      </c>
      <c r="E66" s="540">
        <v>352</v>
      </c>
      <c r="F66" s="541"/>
      <c r="G66" s="541"/>
      <c r="H66" s="541"/>
      <c r="I66" s="541"/>
      <c r="J66" s="541"/>
    </row>
    <row r="67" spans="2:10" ht="12">
      <c r="B67" s="537" t="s">
        <v>657</v>
      </c>
      <c r="C67" s="538">
        <v>1001</v>
      </c>
      <c r="D67" s="539">
        <v>329.330481987169</v>
      </c>
      <c r="E67" s="540">
        <v>370</v>
      </c>
      <c r="F67" s="541"/>
      <c r="G67" s="541"/>
      <c r="H67" s="541"/>
      <c r="I67" s="541"/>
      <c r="J67" s="541"/>
    </row>
    <row r="68" spans="2:10" ht="12">
      <c r="B68" s="537" t="s">
        <v>658</v>
      </c>
      <c r="C68" s="538">
        <v>2995</v>
      </c>
      <c r="D68" s="539">
        <v>475.32137755911765</v>
      </c>
      <c r="E68" s="540">
        <v>185</v>
      </c>
      <c r="F68" s="541"/>
      <c r="G68" s="541"/>
      <c r="H68" s="541"/>
      <c r="I68" s="541"/>
      <c r="J68" s="541"/>
    </row>
    <row r="69" spans="2:10" ht="12">
      <c r="B69" s="537" t="s">
        <v>659</v>
      </c>
      <c r="C69" s="538">
        <v>8534</v>
      </c>
      <c r="D69" s="539">
        <v>516.7210796043518</v>
      </c>
      <c r="E69" s="540">
        <v>130</v>
      </c>
      <c r="F69" s="541"/>
      <c r="G69" s="541"/>
      <c r="H69" s="541"/>
      <c r="I69" s="541"/>
      <c r="J69" s="541"/>
    </row>
    <row r="70" spans="2:5" s="542" customFormat="1" ht="12">
      <c r="B70" s="537" t="s">
        <v>252</v>
      </c>
      <c r="C70" s="538">
        <v>1214</v>
      </c>
      <c r="D70" s="539">
        <v>629.736641439161</v>
      </c>
      <c r="E70" s="540">
        <v>31</v>
      </c>
    </row>
    <row r="71" spans="2:10" ht="12">
      <c r="B71" s="537" t="s">
        <v>261</v>
      </c>
      <c r="C71" s="538">
        <v>3146</v>
      </c>
      <c r="D71" s="539">
        <v>611.3866388893207</v>
      </c>
      <c r="E71" s="540">
        <v>40</v>
      </c>
      <c r="F71" s="541"/>
      <c r="G71" s="541"/>
      <c r="H71" s="541"/>
      <c r="I71" s="541"/>
      <c r="J71" s="541"/>
    </row>
    <row r="72" spans="2:10" ht="12">
      <c r="B72" s="537" t="s">
        <v>660</v>
      </c>
      <c r="C72" s="538">
        <v>38686</v>
      </c>
      <c r="D72" s="539">
        <v>406.16617494374873</v>
      </c>
      <c r="E72" s="540">
        <v>280</v>
      </c>
      <c r="F72" s="541"/>
      <c r="G72" s="541"/>
      <c r="H72" s="541"/>
      <c r="I72" s="541"/>
      <c r="J72" s="541"/>
    </row>
    <row r="73" spans="2:10" ht="12">
      <c r="B73" s="537" t="s">
        <v>661</v>
      </c>
      <c r="C73" s="538">
        <v>1036</v>
      </c>
      <c r="D73" s="539">
        <v>473.53722249393223</v>
      </c>
      <c r="E73" s="540">
        <v>189</v>
      </c>
      <c r="F73" s="541"/>
      <c r="G73" s="541"/>
      <c r="H73" s="541"/>
      <c r="I73" s="541"/>
      <c r="J73" s="541"/>
    </row>
    <row r="74" spans="2:10" ht="12">
      <c r="B74" s="537" t="s">
        <v>662</v>
      </c>
      <c r="C74" s="538">
        <v>9636</v>
      </c>
      <c r="D74" s="539">
        <v>451.6145360265232</v>
      </c>
      <c r="E74" s="540">
        <v>220</v>
      </c>
      <c r="F74" s="541"/>
      <c r="G74" s="541"/>
      <c r="H74" s="541"/>
      <c r="I74" s="541"/>
      <c r="J74" s="541"/>
    </row>
    <row r="75" spans="2:10" ht="12">
      <c r="B75" s="537" t="s">
        <v>663</v>
      </c>
      <c r="C75" s="538">
        <v>1505</v>
      </c>
      <c r="D75" s="539">
        <v>574.8311791487151</v>
      </c>
      <c r="E75" s="540">
        <v>65</v>
      </c>
      <c r="F75" s="541"/>
      <c r="G75" s="541"/>
      <c r="H75" s="541"/>
      <c r="I75" s="541"/>
      <c r="J75" s="541"/>
    </row>
    <row r="76" spans="2:10" ht="12">
      <c r="B76" s="537" t="s">
        <v>664</v>
      </c>
      <c r="C76" s="538">
        <v>506</v>
      </c>
      <c r="D76" s="539">
        <v>455.35947300690236</v>
      </c>
      <c r="E76" s="540">
        <v>214</v>
      </c>
      <c r="F76" s="541"/>
      <c r="G76" s="541"/>
      <c r="H76" s="541"/>
      <c r="I76" s="541"/>
      <c r="J76" s="541"/>
    </row>
    <row r="77" spans="2:10" ht="12">
      <c r="B77" s="537" t="s">
        <v>665</v>
      </c>
      <c r="C77" s="538">
        <v>11429</v>
      </c>
      <c r="D77" s="539">
        <v>545.1542139147167</v>
      </c>
      <c r="E77" s="540">
        <v>93</v>
      </c>
      <c r="F77" s="541"/>
      <c r="G77" s="541"/>
      <c r="H77" s="541"/>
      <c r="I77" s="541"/>
      <c r="J77" s="541"/>
    </row>
    <row r="78" spans="2:10" ht="12">
      <c r="B78" s="537" t="s">
        <v>264</v>
      </c>
      <c r="C78" s="538">
        <v>813</v>
      </c>
      <c r="D78" s="539">
        <v>604.7217387423573</v>
      </c>
      <c r="E78" s="540">
        <v>43</v>
      </c>
      <c r="F78" s="541"/>
      <c r="G78" s="541"/>
      <c r="H78" s="541"/>
      <c r="I78" s="541"/>
      <c r="J78" s="541"/>
    </row>
    <row r="79" spans="2:5" s="542" customFormat="1" ht="12">
      <c r="B79" s="537" t="s">
        <v>666</v>
      </c>
      <c r="C79" s="538">
        <v>910</v>
      </c>
      <c r="D79" s="539">
        <v>447.45809382852025</v>
      </c>
      <c r="E79" s="540">
        <v>224</v>
      </c>
    </row>
    <row r="80" spans="2:5" s="542" customFormat="1" ht="12">
      <c r="B80" s="537" t="s">
        <v>224</v>
      </c>
      <c r="C80" s="538">
        <v>5495</v>
      </c>
      <c r="D80" s="539">
        <v>902.1566386907812</v>
      </c>
      <c r="E80" s="540">
        <v>3</v>
      </c>
    </row>
    <row r="81" spans="2:10" ht="12">
      <c r="B81" s="537" t="s">
        <v>667</v>
      </c>
      <c r="C81" s="538">
        <v>648</v>
      </c>
      <c r="D81" s="539">
        <v>399.2261912096307</v>
      </c>
      <c r="E81" s="540">
        <v>292</v>
      </c>
      <c r="F81" s="541"/>
      <c r="G81" s="541"/>
      <c r="H81" s="541"/>
      <c r="I81" s="541"/>
      <c r="J81" s="541"/>
    </row>
    <row r="82" spans="2:10" ht="12">
      <c r="B82" s="537" t="s">
        <v>668</v>
      </c>
      <c r="C82" s="538">
        <v>3505</v>
      </c>
      <c r="D82" s="539">
        <v>489.50462969428656</v>
      </c>
      <c r="E82" s="540">
        <v>168</v>
      </c>
      <c r="F82" s="541"/>
      <c r="G82" s="541"/>
      <c r="H82" s="541"/>
      <c r="I82" s="541"/>
      <c r="J82" s="541"/>
    </row>
    <row r="83" spans="2:10" ht="12">
      <c r="B83" s="537" t="s">
        <v>274</v>
      </c>
      <c r="C83" s="538">
        <v>1663</v>
      </c>
      <c r="D83" s="539">
        <v>588.1395973913905</v>
      </c>
      <c r="E83" s="540">
        <v>54</v>
      </c>
      <c r="F83" s="541"/>
      <c r="G83" s="541"/>
      <c r="H83" s="541"/>
      <c r="I83" s="541"/>
      <c r="J83" s="541"/>
    </row>
    <row r="84" spans="2:10" ht="12">
      <c r="B84" s="537" t="s">
        <v>669</v>
      </c>
      <c r="C84" s="538">
        <v>8942</v>
      </c>
      <c r="D84" s="539">
        <v>509.7082259565865</v>
      </c>
      <c r="E84" s="540">
        <v>134</v>
      </c>
      <c r="F84" s="541"/>
      <c r="G84" s="541"/>
      <c r="H84" s="541"/>
      <c r="I84" s="541"/>
      <c r="J84" s="541"/>
    </row>
    <row r="85" spans="2:10" ht="12">
      <c r="B85" s="537" t="s">
        <v>670</v>
      </c>
      <c r="C85" s="538">
        <v>831</v>
      </c>
      <c r="D85" s="539">
        <v>560.4488986605878</v>
      </c>
      <c r="E85" s="540">
        <v>80</v>
      </c>
      <c r="F85" s="541"/>
      <c r="G85" s="541"/>
      <c r="H85" s="541"/>
      <c r="I85" s="541"/>
      <c r="J85" s="541"/>
    </row>
    <row r="86" spans="2:10" ht="12">
      <c r="B86" s="537" t="s">
        <v>671</v>
      </c>
      <c r="C86" s="538">
        <v>393</v>
      </c>
      <c r="D86" s="539">
        <v>386.49908538384375</v>
      </c>
      <c r="E86" s="540">
        <v>319</v>
      </c>
      <c r="F86" s="541"/>
      <c r="G86" s="541"/>
      <c r="H86" s="541"/>
      <c r="I86" s="541"/>
      <c r="J86" s="541"/>
    </row>
    <row r="87" spans="2:10" ht="12">
      <c r="B87" s="537" t="s">
        <v>306</v>
      </c>
      <c r="C87" s="538">
        <v>1448</v>
      </c>
      <c r="D87" s="539">
        <v>349.44108732165955</v>
      </c>
      <c r="E87" s="540">
        <v>359</v>
      </c>
      <c r="F87" s="541"/>
      <c r="G87" s="541"/>
      <c r="H87" s="541"/>
      <c r="I87" s="541"/>
      <c r="J87" s="541"/>
    </row>
    <row r="88" spans="2:10" ht="12">
      <c r="B88" s="537" t="s">
        <v>308</v>
      </c>
      <c r="C88" s="538">
        <v>30244</v>
      </c>
      <c r="D88" s="539">
        <v>492.16953453656987</v>
      </c>
      <c r="E88" s="540">
        <v>163</v>
      </c>
      <c r="F88" s="541"/>
      <c r="G88" s="541"/>
      <c r="H88" s="541"/>
      <c r="I88" s="541"/>
      <c r="J88" s="541"/>
    </row>
    <row r="89" spans="2:10" ht="12">
      <c r="B89" s="537" t="s">
        <v>672</v>
      </c>
      <c r="C89" s="538">
        <v>608</v>
      </c>
      <c r="D89" s="539">
        <v>453.5857896346695</v>
      </c>
      <c r="E89" s="540">
        <v>218</v>
      </c>
      <c r="F89" s="541"/>
      <c r="G89" s="541"/>
      <c r="H89" s="541"/>
      <c r="I89" s="541"/>
      <c r="J89" s="541"/>
    </row>
    <row r="90" spans="2:10" ht="12">
      <c r="B90" s="537" t="s">
        <v>673</v>
      </c>
      <c r="C90" s="538">
        <v>448</v>
      </c>
      <c r="D90" s="539">
        <v>423.54854263375347</v>
      </c>
      <c r="E90" s="540">
        <v>256</v>
      </c>
      <c r="F90" s="541"/>
      <c r="G90" s="541"/>
      <c r="H90" s="541"/>
      <c r="I90" s="541"/>
      <c r="J90" s="541"/>
    </row>
    <row r="91" spans="2:10" ht="12">
      <c r="B91" s="537" t="s">
        <v>674</v>
      </c>
      <c r="C91" s="538">
        <v>792</v>
      </c>
      <c r="D91" s="539">
        <v>461.0843633018763</v>
      </c>
      <c r="E91" s="540">
        <v>207</v>
      </c>
      <c r="F91" s="541"/>
      <c r="G91" s="541"/>
      <c r="H91" s="541"/>
      <c r="I91" s="541"/>
      <c r="J91" s="541"/>
    </row>
    <row r="92" spans="2:10" ht="12">
      <c r="B92" s="537" t="s">
        <v>675</v>
      </c>
      <c r="C92" s="538">
        <v>1372</v>
      </c>
      <c r="D92" s="539">
        <v>364.73840918757975</v>
      </c>
      <c r="E92" s="540">
        <v>347</v>
      </c>
      <c r="F92" s="541"/>
      <c r="G92" s="541"/>
      <c r="H92" s="541"/>
      <c r="I92" s="541"/>
      <c r="J92" s="541"/>
    </row>
    <row r="93" spans="2:10" ht="12">
      <c r="B93" s="537" t="s">
        <v>676</v>
      </c>
      <c r="C93" s="538">
        <v>4158</v>
      </c>
      <c r="D93" s="539">
        <v>497.64403012673284</v>
      </c>
      <c r="E93" s="540">
        <v>153</v>
      </c>
      <c r="F93" s="541"/>
      <c r="G93" s="541"/>
      <c r="H93" s="541"/>
      <c r="I93" s="541"/>
      <c r="J93" s="541"/>
    </row>
    <row r="94" spans="2:10" ht="12">
      <c r="B94" s="537" t="s">
        <v>677</v>
      </c>
      <c r="C94" s="538">
        <v>618</v>
      </c>
      <c r="D94" s="539">
        <v>413.98991150798173</v>
      </c>
      <c r="E94" s="540">
        <v>273</v>
      </c>
      <c r="F94" s="541"/>
      <c r="G94" s="541"/>
      <c r="H94" s="541"/>
      <c r="I94" s="541"/>
      <c r="J94" s="541"/>
    </row>
    <row r="95" spans="2:10" ht="12">
      <c r="B95" s="537" t="s">
        <v>678</v>
      </c>
      <c r="C95" s="538">
        <v>395</v>
      </c>
      <c r="D95" s="539">
        <v>363.27851966302467</v>
      </c>
      <c r="E95" s="540">
        <v>348</v>
      </c>
      <c r="F95" s="541"/>
      <c r="G95" s="541"/>
      <c r="H95" s="541"/>
      <c r="I95" s="541"/>
      <c r="J95" s="541"/>
    </row>
    <row r="96" spans="2:10" ht="12">
      <c r="B96" s="537" t="s">
        <v>679</v>
      </c>
      <c r="C96" s="538">
        <v>2487</v>
      </c>
      <c r="D96" s="539">
        <v>496.989486683999</v>
      </c>
      <c r="E96" s="540">
        <v>154</v>
      </c>
      <c r="F96" s="541"/>
      <c r="G96" s="541"/>
      <c r="H96" s="541"/>
      <c r="I96" s="541"/>
      <c r="J96" s="541"/>
    </row>
    <row r="97" spans="2:10" ht="12">
      <c r="B97" s="537" t="s">
        <v>257</v>
      </c>
      <c r="C97" s="538">
        <v>15234</v>
      </c>
      <c r="D97" s="539">
        <v>618.0457680052384</v>
      </c>
      <c r="E97" s="540">
        <v>36</v>
      </c>
      <c r="F97" s="541"/>
      <c r="G97" s="541"/>
      <c r="H97" s="541"/>
      <c r="I97" s="541"/>
      <c r="J97" s="541"/>
    </row>
    <row r="98" spans="2:10" ht="12">
      <c r="B98" s="537" t="s">
        <v>680</v>
      </c>
      <c r="C98" s="538">
        <v>2059</v>
      </c>
      <c r="D98" s="539">
        <v>376.69296870283335</v>
      </c>
      <c r="E98" s="540">
        <v>331</v>
      </c>
      <c r="F98" s="541"/>
      <c r="G98" s="541"/>
      <c r="H98" s="541"/>
      <c r="I98" s="541"/>
      <c r="J98" s="541"/>
    </row>
    <row r="99" spans="2:10" ht="12">
      <c r="B99" s="537" t="s">
        <v>304</v>
      </c>
      <c r="C99" s="538">
        <v>16886</v>
      </c>
      <c r="D99" s="539">
        <v>377.9664750048796</v>
      </c>
      <c r="E99" s="540">
        <v>330</v>
      </c>
      <c r="F99" s="541"/>
      <c r="G99" s="541"/>
      <c r="H99" s="541"/>
      <c r="I99" s="541"/>
      <c r="J99" s="541"/>
    </row>
    <row r="100" spans="2:10" ht="12">
      <c r="B100" s="537" t="s">
        <v>289</v>
      </c>
      <c r="C100" s="538">
        <v>695</v>
      </c>
      <c r="D100" s="539">
        <v>498.21145671295136</v>
      </c>
      <c r="E100" s="540">
        <v>152</v>
      </c>
      <c r="F100" s="541"/>
      <c r="G100" s="541"/>
      <c r="H100" s="541"/>
      <c r="I100" s="541"/>
      <c r="J100" s="541"/>
    </row>
    <row r="101" spans="2:10" ht="12">
      <c r="B101" s="537" t="s">
        <v>248</v>
      </c>
      <c r="C101" s="538">
        <v>977</v>
      </c>
      <c r="D101" s="539">
        <v>641.6866441167778</v>
      </c>
      <c r="E101" s="540">
        <v>27</v>
      </c>
      <c r="F101" s="541"/>
      <c r="G101" s="541"/>
      <c r="H101" s="541"/>
      <c r="I101" s="541"/>
      <c r="J101" s="541"/>
    </row>
    <row r="102" spans="2:10" ht="12">
      <c r="B102" s="537" t="s">
        <v>681</v>
      </c>
      <c r="C102" s="538">
        <v>1018</v>
      </c>
      <c r="D102" s="539">
        <v>371.11568018431836</v>
      </c>
      <c r="E102" s="540">
        <v>340</v>
      </c>
      <c r="F102" s="541"/>
      <c r="G102" s="541"/>
      <c r="H102" s="541"/>
      <c r="I102" s="541"/>
      <c r="J102" s="541"/>
    </row>
    <row r="103" spans="2:10" ht="12">
      <c r="B103" s="537" t="s">
        <v>225</v>
      </c>
      <c r="C103" s="538">
        <v>969</v>
      </c>
      <c r="D103" s="539">
        <v>891.2721553333763</v>
      </c>
      <c r="E103" s="540">
        <v>4</v>
      </c>
      <c r="F103" s="541"/>
      <c r="G103" s="541"/>
      <c r="H103" s="541"/>
      <c r="I103" s="541"/>
      <c r="J103" s="541"/>
    </row>
    <row r="104" spans="2:10" ht="12">
      <c r="B104" s="537" t="s">
        <v>247</v>
      </c>
      <c r="C104" s="538">
        <v>3107</v>
      </c>
      <c r="D104" s="539">
        <v>647.7991093022868</v>
      </c>
      <c r="E104" s="540">
        <v>26</v>
      </c>
      <c r="F104" s="541"/>
      <c r="G104" s="541"/>
      <c r="H104" s="541"/>
      <c r="I104" s="541"/>
      <c r="J104" s="541"/>
    </row>
    <row r="105" spans="2:10" ht="12">
      <c r="B105" s="537" t="s">
        <v>682</v>
      </c>
      <c r="C105" s="538">
        <v>593</v>
      </c>
      <c r="D105" s="539">
        <v>545.548216158531</v>
      </c>
      <c r="E105" s="540">
        <v>92</v>
      </c>
      <c r="F105" s="541"/>
      <c r="G105" s="541"/>
      <c r="H105" s="541"/>
      <c r="I105" s="541"/>
      <c r="J105" s="541"/>
    </row>
    <row r="106" spans="2:10" ht="41.25" customHeight="1" thickBot="1">
      <c r="B106" s="532" t="s">
        <v>220</v>
      </c>
      <c r="C106" s="533" t="s">
        <v>2</v>
      </c>
      <c r="D106" s="344" t="s">
        <v>221</v>
      </c>
      <c r="E106" s="534" t="s">
        <v>16</v>
      </c>
      <c r="F106" s="541"/>
      <c r="G106" s="541"/>
      <c r="H106" s="541"/>
      <c r="I106" s="541"/>
      <c r="J106" s="541"/>
    </row>
    <row r="107" spans="2:10" ht="12">
      <c r="B107" s="543" t="s">
        <v>249</v>
      </c>
      <c r="C107" s="544">
        <v>1056</v>
      </c>
      <c r="D107" s="545">
        <v>641.0801228736902</v>
      </c>
      <c r="E107" s="546">
        <v>28</v>
      </c>
      <c r="F107" s="541"/>
      <c r="G107" s="541"/>
      <c r="H107" s="541"/>
      <c r="I107" s="541"/>
      <c r="J107" s="541"/>
    </row>
    <row r="108" spans="2:10" ht="12">
      <c r="B108" s="543" t="s">
        <v>683</v>
      </c>
      <c r="C108" s="544">
        <v>621</v>
      </c>
      <c r="D108" s="545">
        <v>393.51617155023825</v>
      </c>
      <c r="E108" s="546">
        <v>307</v>
      </c>
      <c r="F108" s="541"/>
      <c r="G108" s="541"/>
      <c r="H108" s="541"/>
      <c r="I108" s="541"/>
      <c r="J108" s="541"/>
    </row>
    <row r="109" spans="2:10" ht="12">
      <c r="B109" s="543" t="s">
        <v>684</v>
      </c>
      <c r="C109" s="544">
        <v>415</v>
      </c>
      <c r="D109" s="545">
        <v>256.38332705245665</v>
      </c>
      <c r="E109" s="546">
        <v>380</v>
      </c>
      <c r="F109" s="541"/>
      <c r="G109" s="541"/>
      <c r="H109" s="541"/>
      <c r="I109" s="541"/>
      <c r="J109" s="541"/>
    </row>
    <row r="110" spans="2:10" ht="12">
      <c r="B110" s="543" t="s">
        <v>284</v>
      </c>
      <c r="C110" s="544">
        <v>2613</v>
      </c>
      <c r="D110" s="545">
        <v>355.67037672747864</v>
      </c>
      <c r="E110" s="546">
        <v>354</v>
      </c>
      <c r="F110" s="541"/>
      <c r="G110" s="541"/>
      <c r="H110" s="541"/>
      <c r="I110" s="541"/>
      <c r="J110" s="541"/>
    </row>
    <row r="111" spans="2:10" ht="12">
      <c r="B111" s="543" t="s">
        <v>258</v>
      </c>
      <c r="C111" s="544">
        <v>689</v>
      </c>
      <c r="D111" s="545">
        <v>617.3281963981722</v>
      </c>
      <c r="E111" s="546">
        <v>37</v>
      </c>
      <c r="F111" s="541"/>
      <c r="G111" s="541"/>
      <c r="H111" s="541"/>
      <c r="I111" s="541"/>
      <c r="J111" s="541"/>
    </row>
    <row r="112" spans="2:10" ht="12">
      <c r="B112" s="543" t="s">
        <v>685</v>
      </c>
      <c r="C112" s="544">
        <v>808</v>
      </c>
      <c r="D112" s="545">
        <v>408.2003819300603</v>
      </c>
      <c r="E112" s="546">
        <v>278</v>
      </c>
      <c r="F112" s="541"/>
      <c r="G112" s="541"/>
      <c r="H112" s="541"/>
      <c r="I112" s="541"/>
      <c r="J112" s="541"/>
    </row>
    <row r="113" spans="2:10" ht="12">
      <c r="B113" s="543" t="s">
        <v>686</v>
      </c>
      <c r="C113" s="544">
        <v>1123</v>
      </c>
      <c r="D113" s="545">
        <v>402.37627735657054</v>
      </c>
      <c r="E113" s="546">
        <v>287</v>
      </c>
      <c r="F113" s="541"/>
      <c r="G113" s="541"/>
      <c r="H113" s="541"/>
      <c r="I113" s="541"/>
      <c r="J113" s="541"/>
    </row>
    <row r="114" spans="2:10" ht="12">
      <c r="B114" s="543" t="s">
        <v>687</v>
      </c>
      <c r="C114" s="544">
        <v>1646</v>
      </c>
      <c r="D114" s="545">
        <v>479.05794971346745</v>
      </c>
      <c r="E114" s="546">
        <v>180</v>
      </c>
      <c r="F114" s="541"/>
      <c r="G114" s="541"/>
      <c r="H114" s="541"/>
      <c r="I114" s="541"/>
      <c r="J114" s="541"/>
    </row>
    <row r="115" spans="2:10" ht="12">
      <c r="B115" s="543" t="s">
        <v>688</v>
      </c>
      <c r="C115" s="544">
        <v>597</v>
      </c>
      <c r="D115" s="545">
        <v>463.2791159672213</v>
      </c>
      <c r="E115" s="546">
        <v>206</v>
      </c>
      <c r="F115" s="541"/>
      <c r="G115" s="541"/>
      <c r="H115" s="541"/>
      <c r="I115" s="541"/>
      <c r="J115" s="541"/>
    </row>
    <row r="116" spans="2:10" ht="12">
      <c r="B116" s="543" t="s">
        <v>689</v>
      </c>
      <c r="C116" s="544">
        <v>1417</v>
      </c>
      <c r="D116" s="545">
        <v>405.18476368034726</v>
      </c>
      <c r="E116" s="546">
        <v>282</v>
      </c>
      <c r="F116" s="541"/>
      <c r="G116" s="541"/>
      <c r="H116" s="541"/>
      <c r="I116" s="541"/>
      <c r="J116" s="541"/>
    </row>
    <row r="117" spans="2:10" ht="12">
      <c r="B117" s="543" t="s">
        <v>690</v>
      </c>
      <c r="C117" s="544">
        <v>622</v>
      </c>
      <c r="D117" s="545">
        <v>323.25626114116733</v>
      </c>
      <c r="E117" s="546">
        <v>373</v>
      </c>
      <c r="F117" s="541"/>
      <c r="G117" s="541"/>
      <c r="H117" s="541"/>
      <c r="I117" s="541"/>
      <c r="J117" s="541"/>
    </row>
    <row r="118" spans="2:10" ht="12">
      <c r="B118" s="543" t="s">
        <v>691</v>
      </c>
      <c r="C118" s="544">
        <v>434</v>
      </c>
      <c r="D118" s="545">
        <v>354.49696553864754</v>
      </c>
      <c r="E118" s="546">
        <v>355</v>
      </c>
      <c r="F118" s="541"/>
      <c r="G118" s="541"/>
      <c r="H118" s="541"/>
      <c r="I118" s="541"/>
      <c r="J118" s="541"/>
    </row>
    <row r="119" spans="2:10" ht="12">
      <c r="B119" s="543" t="s">
        <v>250</v>
      </c>
      <c r="C119" s="544">
        <v>2223</v>
      </c>
      <c r="D119" s="545">
        <v>637.0722760359947</v>
      </c>
      <c r="E119" s="546">
        <v>29</v>
      </c>
      <c r="F119" s="541"/>
      <c r="G119" s="541"/>
      <c r="H119" s="541"/>
      <c r="I119" s="541"/>
      <c r="J119" s="541"/>
    </row>
    <row r="120" spans="2:10" ht="12">
      <c r="B120" s="543" t="s">
        <v>692</v>
      </c>
      <c r="C120" s="544">
        <v>1926</v>
      </c>
      <c r="D120" s="545">
        <v>442.0330767430011</v>
      </c>
      <c r="E120" s="546">
        <v>235</v>
      </c>
      <c r="F120" s="541"/>
      <c r="G120" s="541"/>
      <c r="H120" s="541"/>
      <c r="I120" s="541"/>
      <c r="J120" s="541"/>
    </row>
    <row r="121" spans="2:10" ht="12">
      <c r="B121" s="543" t="s">
        <v>693</v>
      </c>
      <c r="C121" s="544">
        <v>677</v>
      </c>
      <c r="D121" s="545">
        <v>531.1887014515496</v>
      </c>
      <c r="E121" s="546">
        <v>110</v>
      </c>
      <c r="F121" s="541"/>
      <c r="G121" s="541"/>
      <c r="H121" s="541"/>
      <c r="I121" s="541"/>
      <c r="J121" s="541"/>
    </row>
    <row r="122" spans="2:10" ht="12">
      <c r="B122" s="543" t="s">
        <v>694</v>
      </c>
      <c r="C122" s="544">
        <v>1977</v>
      </c>
      <c r="D122" s="545">
        <v>454.7807184017115</v>
      </c>
      <c r="E122" s="546">
        <v>217</v>
      </c>
      <c r="F122" s="541"/>
      <c r="G122" s="541"/>
      <c r="H122" s="541"/>
      <c r="I122" s="541"/>
      <c r="J122" s="541"/>
    </row>
    <row r="123" spans="2:10" ht="12">
      <c r="B123" s="543" t="s">
        <v>695</v>
      </c>
      <c r="C123" s="544">
        <v>716</v>
      </c>
      <c r="D123" s="545">
        <v>360.3077712750165</v>
      </c>
      <c r="E123" s="546">
        <v>350</v>
      </c>
      <c r="F123" s="541"/>
      <c r="G123" s="541"/>
      <c r="H123" s="541"/>
      <c r="I123" s="541"/>
      <c r="J123" s="541"/>
    </row>
    <row r="124" spans="2:10" ht="12">
      <c r="B124" s="543" t="s">
        <v>696</v>
      </c>
      <c r="C124" s="544">
        <v>478</v>
      </c>
      <c r="D124" s="545">
        <v>333.91780592250035</v>
      </c>
      <c r="E124" s="546">
        <v>366</v>
      </c>
      <c r="F124" s="541"/>
      <c r="G124" s="541"/>
      <c r="H124" s="541"/>
      <c r="I124" s="541"/>
      <c r="J124" s="541"/>
    </row>
    <row r="125" spans="2:10" ht="12">
      <c r="B125" s="543" t="s">
        <v>234</v>
      </c>
      <c r="C125" s="544">
        <v>2192</v>
      </c>
      <c r="D125" s="545">
        <v>762.2385890240425</v>
      </c>
      <c r="E125" s="546">
        <v>13</v>
      </c>
      <c r="F125" s="541"/>
      <c r="G125" s="541"/>
      <c r="H125" s="541"/>
      <c r="I125" s="541"/>
      <c r="J125" s="541"/>
    </row>
    <row r="126" spans="2:10" ht="12">
      <c r="B126" s="543" t="s">
        <v>697</v>
      </c>
      <c r="C126" s="544">
        <v>1067</v>
      </c>
      <c r="D126" s="545">
        <v>368.3209466573234</v>
      </c>
      <c r="E126" s="546">
        <v>344</v>
      </c>
      <c r="F126" s="541"/>
      <c r="G126" s="541"/>
      <c r="H126" s="541"/>
      <c r="I126" s="541"/>
      <c r="J126" s="541"/>
    </row>
    <row r="127" spans="2:10" ht="12">
      <c r="B127" s="543" t="s">
        <v>698</v>
      </c>
      <c r="C127" s="544">
        <v>976</v>
      </c>
      <c r="D127" s="545">
        <v>537.7440096088684</v>
      </c>
      <c r="E127" s="546">
        <v>104</v>
      </c>
      <c r="F127" s="541"/>
      <c r="G127" s="541"/>
      <c r="H127" s="541"/>
      <c r="I127" s="541"/>
      <c r="J127" s="541"/>
    </row>
    <row r="128" spans="2:10" ht="12">
      <c r="B128" s="543" t="s">
        <v>699</v>
      </c>
      <c r="C128" s="544">
        <v>2086</v>
      </c>
      <c r="D128" s="545">
        <v>508.69363767161707</v>
      </c>
      <c r="E128" s="546">
        <v>138</v>
      </c>
      <c r="F128" s="541"/>
      <c r="G128" s="541"/>
      <c r="H128" s="541"/>
      <c r="I128" s="541"/>
      <c r="J128" s="541"/>
    </row>
    <row r="129" spans="2:10" ht="12">
      <c r="B129" s="543" t="s">
        <v>285</v>
      </c>
      <c r="C129" s="544">
        <v>3633</v>
      </c>
      <c r="D129" s="545">
        <v>403.95931274656755</v>
      </c>
      <c r="E129" s="546">
        <v>284</v>
      </c>
      <c r="F129" s="541"/>
      <c r="G129" s="541"/>
      <c r="H129" s="541"/>
      <c r="I129" s="541"/>
      <c r="J129" s="541"/>
    </row>
    <row r="130" spans="2:10" ht="12">
      <c r="B130" s="543" t="s">
        <v>229</v>
      </c>
      <c r="C130" s="544">
        <v>844</v>
      </c>
      <c r="D130" s="545">
        <v>817.6947595841771</v>
      </c>
      <c r="E130" s="546">
        <v>8</v>
      </c>
      <c r="F130" s="541"/>
      <c r="G130" s="541"/>
      <c r="H130" s="541"/>
      <c r="I130" s="541"/>
      <c r="J130" s="541"/>
    </row>
    <row r="131" spans="2:10" ht="12">
      <c r="B131" s="543" t="s">
        <v>700</v>
      </c>
      <c r="C131" s="544">
        <v>1392</v>
      </c>
      <c r="D131" s="545">
        <v>541.4256764903793</v>
      </c>
      <c r="E131" s="546">
        <v>97</v>
      </c>
      <c r="F131" s="541"/>
      <c r="G131" s="541"/>
      <c r="H131" s="541"/>
      <c r="I131" s="541"/>
      <c r="J131" s="541"/>
    </row>
    <row r="132" spans="2:10" ht="12">
      <c r="B132" s="543" t="s">
        <v>243</v>
      </c>
      <c r="C132" s="544">
        <v>1194</v>
      </c>
      <c r="D132" s="545">
        <v>662.6890523102539</v>
      </c>
      <c r="E132" s="546">
        <v>22</v>
      </c>
      <c r="F132" s="541"/>
      <c r="G132" s="541"/>
      <c r="H132" s="541"/>
      <c r="I132" s="541"/>
      <c r="J132" s="541"/>
    </row>
    <row r="133" spans="2:10" ht="12">
      <c r="B133" s="543" t="s">
        <v>268</v>
      </c>
      <c r="C133" s="544">
        <v>601</v>
      </c>
      <c r="D133" s="545">
        <v>596.3543992299983</v>
      </c>
      <c r="E133" s="546">
        <v>47</v>
      </c>
      <c r="F133" s="541"/>
      <c r="G133" s="541"/>
      <c r="H133" s="541"/>
      <c r="I133" s="541"/>
      <c r="J133" s="541"/>
    </row>
    <row r="134" spans="2:10" ht="12">
      <c r="B134" s="543" t="s">
        <v>701</v>
      </c>
      <c r="C134" s="544">
        <v>557</v>
      </c>
      <c r="D134" s="545">
        <v>432.1648588675263</v>
      </c>
      <c r="E134" s="546">
        <v>248</v>
      </c>
      <c r="F134" s="541"/>
      <c r="G134" s="541"/>
      <c r="H134" s="541"/>
      <c r="I134" s="541"/>
      <c r="J134" s="541"/>
    </row>
    <row r="135" spans="2:10" ht="12">
      <c r="B135" s="543" t="s">
        <v>307</v>
      </c>
      <c r="C135" s="544">
        <v>517</v>
      </c>
      <c r="D135" s="545">
        <v>455.1456994453737</v>
      </c>
      <c r="E135" s="546">
        <v>216</v>
      </c>
      <c r="F135" s="541"/>
      <c r="G135" s="541"/>
      <c r="H135" s="541"/>
      <c r="I135" s="541"/>
      <c r="J135" s="541"/>
    </row>
    <row r="136" spans="2:10" ht="12">
      <c r="B136" s="543" t="s">
        <v>702</v>
      </c>
      <c r="C136" s="544">
        <v>564</v>
      </c>
      <c r="D136" s="545">
        <v>405.51617031679154</v>
      </c>
      <c r="E136" s="546">
        <v>281</v>
      </c>
      <c r="F136" s="541"/>
      <c r="G136" s="541"/>
      <c r="H136" s="541"/>
      <c r="I136" s="541"/>
      <c r="J136" s="541"/>
    </row>
    <row r="137" spans="2:10" ht="12">
      <c r="B137" s="543" t="s">
        <v>703</v>
      </c>
      <c r="C137" s="544">
        <v>3805</v>
      </c>
      <c r="D137" s="545">
        <v>489.8666481276923</v>
      </c>
      <c r="E137" s="546">
        <v>167</v>
      </c>
      <c r="F137" s="541"/>
      <c r="G137" s="541"/>
      <c r="H137" s="541"/>
      <c r="I137" s="541"/>
      <c r="J137" s="541"/>
    </row>
    <row r="138" spans="2:10" ht="12">
      <c r="B138" s="543" t="s">
        <v>222</v>
      </c>
      <c r="C138" s="544">
        <v>2306</v>
      </c>
      <c r="D138" s="545">
        <v>946.051282051282</v>
      </c>
      <c r="E138" s="546">
        <v>1</v>
      </c>
      <c r="F138" s="541"/>
      <c r="G138" s="541"/>
      <c r="H138" s="541"/>
      <c r="I138" s="541"/>
      <c r="J138" s="541"/>
    </row>
    <row r="139" spans="2:10" ht="12">
      <c r="B139" s="543" t="s">
        <v>704</v>
      </c>
      <c r="C139" s="544">
        <v>1282</v>
      </c>
      <c r="D139" s="545">
        <v>425.72833750095475</v>
      </c>
      <c r="E139" s="546">
        <v>252</v>
      </c>
      <c r="F139" s="541"/>
      <c r="G139" s="541"/>
      <c r="H139" s="541"/>
      <c r="I139" s="541"/>
      <c r="J139" s="541"/>
    </row>
    <row r="140" spans="2:10" ht="12">
      <c r="B140" s="543" t="s">
        <v>705</v>
      </c>
      <c r="C140" s="544">
        <v>3679</v>
      </c>
      <c r="D140" s="545">
        <v>526.7023337251269</v>
      </c>
      <c r="E140" s="546">
        <v>118</v>
      </c>
      <c r="F140" s="541"/>
      <c r="G140" s="541"/>
      <c r="H140" s="541"/>
      <c r="I140" s="541"/>
      <c r="J140" s="541"/>
    </row>
    <row r="141" spans="2:10" ht="12">
      <c r="B141" s="543" t="s">
        <v>706</v>
      </c>
      <c r="C141" s="544">
        <v>897</v>
      </c>
      <c r="D141" s="545">
        <v>520.0814040458506</v>
      </c>
      <c r="E141" s="546">
        <v>125</v>
      </c>
      <c r="F141" s="541"/>
      <c r="G141" s="541"/>
      <c r="H141" s="541"/>
      <c r="I141" s="541"/>
      <c r="J141" s="541"/>
    </row>
    <row r="142" spans="2:10" ht="12">
      <c r="B142" s="543" t="s">
        <v>707</v>
      </c>
      <c r="C142" s="544">
        <v>3095</v>
      </c>
      <c r="D142" s="545">
        <v>504.2129065471109</v>
      </c>
      <c r="E142" s="546">
        <v>145</v>
      </c>
      <c r="F142" s="541"/>
      <c r="G142" s="541"/>
      <c r="H142" s="541"/>
      <c r="I142" s="541"/>
      <c r="J142" s="541"/>
    </row>
    <row r="143" spans="2:10" ht="12">
      <c r="B143" s="543" t="s">
        <v>708</v>
      </c>
      <c r="C143" s="544">
        <v>1311</v>
      </c>
      <c r="D143" s="545">
        <v>566.250437321562</v>
      </c>
      <c r="E143" s="546">
        <v>72</v>
      </c>
      <c r="F143" s="541"/>
      <c r="G143" s="541"/>
      <c r="H143" s="541"/>
      <c r="I143" s="541"/>
      <c r="J143" s="541"/>
    </row>
    <row r="144" spans="2:10" ht="12">
      <c r="B144" s="543" t="s">
        <v>709</v>
      </c>
      <c r="C144" s="544">
        <v>1315</v>
      </c>
      <c r="D144" s="545">
        <v>503.4494904248884</v>
      </c>
      <c r="E144" s="546">
        <v>146</v>
      </c>
      <c r="F144" s="541"/>
      <c r="G144" s="541"/>
      <c r="H144" s="541"/>
      <c r="I144" s="541"/>
      <c r="J144" s="541"/>
    </row>
    <row r="145" spans="2:10" ht="12">
      <c r="B145" s="543" t="s">
        <v>710</v>
      </c>
      <c r="C145" s="544">
        <v>572</v>
      </c>
      <c r="D145" s="545">
        <v>495.6758349364807</v>
      </c>
      <c r="E145" s="546">
        <v>157</v>
      </c>
      <c r="F145" s="541"/>
      <c r="G145" s="541"/>
      <c r="H145" s="541"/>
      <c r="I145" s="541"/>
      <c r="J145" s="541"/>
    </row>
    <row r="146" spans="2:10" ht="12">
      <c r="B146" s="543" t="s">
        <v>711</v>
      </c>
      <c r="C146" s="544">
        <v>513</v>
      </c>
      <c r="D146" s="545">
        <v>344.5843828715365</v>
      </c>
      <c r="E146" s="546">
        <v>364</v>
      </c>
      <c r="F146" s="541"/>
      <c r="G146" s="541"/>
      <c r="H146" s="541"/>
      <c r="I146" s="541"/>
      <c r="J146" s="541"/>
    </row>
    <row r="147" spans="2:10" ht="12">
      <c r="B147" s="543" t="s">
        <v>712</v>
      </c>
      <c r="C147" s="544">
        <v>2735</v>
      </c>
      <c r="D147" s="545">
        <v>517.1188068641613</v>
      </c>
      <c r="E147" s="546">
        <v>129</v>
      </c>
      <c r="F147" s="541"/>
      <c r="G147" s="541"/>
      <c r="H147" s="541"/>
      <c r="I147" s="541"/>
      <c r="J147" s="541"/>
    </row>
    <row r="148" spans="2:10" ht="12">
      <c r="B148" s="543" t="s">
        <v>713</v>
      </c>
      <c r="C148" s="544">
        <v>538</v>
      </c>
      <c r="D148" s="545">
        <v>457.62697447326116</v>
      </c>
      <c r="E148" s="546">
        <v>210</v>
      </c>
      <c r="F148" s="541"/>
      <c r="G148" s="541"/>
      <c r="H148" s="541"/>
      <c r="I148" s="541"/>
      <c r="J148" s="541"/>
    </row>
    <row r="149" spans="2:10" ht="12">
      <c r="B149" s="543" t="s">
        <v>714</v>
      </c>
      <c r="C149" s="544">
        <v>4459</v>
      </c>
      <c r="D149" s="545">
        <v>374.98538826839837</v>
      </c>
      <c r="E149" s="546">
        <v>334</v>
      </c>
      <c r="F149" s="541"/>
      <c r="G149" s="541"/>
      <c r="H149" s="541"/>
      <c r="I149" s="541"/>
      <c r="J149" s="541"/>
    </row>
    <row r="150" spans="2:10" ht="12">
      <c r="B150" s="543" t="s">
        <v>715</v>
      </c>
      <c r="C150" s="544">
        <v>573</v>
      </c>
      <c r="D150" s="545">
        <v>414.78457261987495</v>
      </c>
      <c r="E150" s="546">
        <v>271</v>
      </c>
      <c r="F150" s="541"/>
      <c r="G150" s="541"/>
      <c r="H150" s="541"/>
      <c r="I150" s="541"/>
      <c r="J150" s="541"/>
    </row>
    <row r="151" spans="2:10" ht="12">
      <c r="B151" s="543" t="s">
        <v>716</v>
      </c>
      <c r="C151" s="544">
        <v>1537</v>
      </c>
      <c r="D151" s="545">
        <v>426.3865886576174</v>
      </c>
      <c r="E151" s="546">
        <v>251</v>
      </c>
      <c r="F151" s="541"/>
      <c r="G151" s="541"/>
      <c r="H151" s="541"/>
      <c r="I151" s="541"/>
      <c r="J151" s="541"/>
    </row>
    <row r="152" spans="2:10" ht="12">
      <c r="B152" s="543" t="s">
        <v>717</v>
      </c>
      <c r="C152" s="544">
        <v>827</v>
      </c>
      <c r="D152" s="545">
        <v>477.8772312012805</v>
      </c>
      <c r="E152" s="546">
        <v>183</v>
      </c>
      <c r="F152" s="541"/>
      <c r="G152" s="541"/>
      <c r="H152" s="541"/>
      <c r="I152" s="541"/>
      <c r="J152" s="541"/>
    </row>
    <row r="153" spans="2:10" ht="12">
      <c r="B153" s="543" t="s">
        <v>718</v>
      </c>
      <c r="C153" s="544">
        <v>812</v>
      </c>
      <c r="D153" s="545">
        <v>479.7098110108762</v>
      </c>
      <c r="E153" s="546">
        <v>178</v>
      </c>
      <c r="F153" s="541"/>
      <c r="G153" s="541"/>
      <c r="H153" s="541"/>
      <c r="I153" s="541"/>
      <c r="J153" s="541"/>
    </row>
    <row r="154" spans="2:10" ht="12">
      <c r="B154" s="543" t="s">
        <v>719</v>
      </c>
      <c r="C154" s="544">
        <v>1201</v>
      </c>
      <c r="D154" s="545">
        <v>463.3380400145058</v>
      </c>
      <c r="E154" s="546">
        <v>205</v>
      </c>
      <c r="F154" s="541"/>
      <c r="G154" s="541"/>
      <c r="H154" s="541"/>
      <c r="I154" s="541"/>
      <c r="J154" s="541"/>
    </row>
    <row r="155" spans="2:10" ht="12">
      <c r="B155" s="543" t="s">
        <v>269</v>
      </c>
      <c r="C155" s="544">
        <v>835</v>
      </c>
      <c r="D155" s="545">
        <v>595.7094650029607</v>
      </c>
      <c r="E155" s="546">
        <v>48</v>
      </c>
      <c r="F155" s="541"/>
      <c r="G155" s="541"/>
      <c r="H155" s="541"/>
      <c r="I155" s="541"/>
      <c r="J155" s="541"/>
    </row>
    <row r="156" spans="2:10" ht="12">
      <c r="B156" s="543" t="s">
        <v>720</v>
      </c>
      <c r="C156" s="544">
        <v>3693</v>
      </c>
      <c r="D156" s="545">
        <v>407.7954860915569</v>
      </c>
      <c r="E156" s="546">
        <v>279</v>
      </c>
      <c r="F156" s="541"/>
      <c r="G156" s="541"/>
      <c r="H156" s="541"/>
      <c r="I156" s="541"/>
      <c r="J156" s="541"/>
    </row>
    <row r="157" spans="2:10" ht="41.25" customHeight="1" thickBot="1">
      <c r="B157" s="532" t="s">
        <v>220</v>
      </c>
      <c r="C157" s="533" t="s">
        <v>2</v>
      </c>
      <c r="D157" s="344" t="s">
        <v>221</v>
      </c>
      <c r="E157" s="534" t="s">
        <v>16</v>
      </c>
      <c r="F157" s="541"/>
      <c r="G157" s="541"/>
      <c r="H157" s="541"/>
      <c r="I157" s="541"/>
      <c r="J157" s="541"/>
    </row>
    <row r="158" spans="2:10" ht="12">
      <c r="B158" s="537" t="s">
        <v>721</v>
      </c>
      <c r="C158" s="538">
        <v>531</v>
      </c>
      <c r="D158" s="539">
        <v>263.99916474840535</v>
      </c>
      <c r="E158" s="540">
        <v>379</v>
      </c>
      <c r="F158" s="541"/>
      <c r="G158" s="541"/>
      <c r="H158" s="541"/>
      <c r="I158" s="541"/>
      <c r="J158" s="541"/>
    </row>
    <row r="159" spans="2:10" ht="12">
      <c r="B159" s="537" t="s">
        <v>722</v>
      </c>
      <c r="C159" s="538">
        <v>23534</v>
      </c>
      <c r="D159" s="539">
        <v>418.15169983623247</v>
      </c>
      <c r="E159" s="540">
        <v>266</v>
      </c>
      <c r="F159" s="541"/>
      <c r="G159" s="541"/>
      <c r="H159" s="541"/>
      <c r="I159" s="541"/>
      <c r="J159" s="541"/>
    </row>
    <row r="160" spans="2:10" ht="12">
      <c r="B160" s="537" t="s">
        <v>723</v>
      </c>
      <c r="C160" s="538">
        <v>1068</v>
      </c>
      <c r="D160" s="539">
        <v>376.02191348679344</v>
      </c>
      <c r="E160" s="540">
        <v>333</v>
      </c>
      <c r="F160" s="541"/>
      <c r="G160" s="541"/>
      <c r="H160" s="541"/>
      <c r="I160" s="541"/>
      <c r="J160" s="541"/>
    </row>
    <row r="161" spans="2:10" ht="12">
      <c r="B161" s="537" t="s">
        <v>724</v>
      </c>
      <c r="C161" s="538">
        <v>2075</v>
      </c>
      <c r="D161" s="539">
        <v>536.6860477146228</v>
      </c>
      <c r="E161" s="540">
        <v>105</v>
      </c>
      <c r="F161" s="541"/>
      <c r="G161" s="541"/>
      <c r="H161" s="541"/>
      <c r="I161" s="541"/>
      <c r="J161" s="541"/>
    </row>
    <row r="162" spans="2:10" ht="12">
      <c r="B162" s="537" t="s">
        <v>725</v>
      </c>
      <c r="C162" s="538">
        <v>568</v>
      </c>
      <c r="D162" s="539">
        <v>475.7278300780596</v>
      </c>
      <c r="E162" s="540">
        <v>184</v>
      </c>
      <c r="F162" s="541"/>
      <c r="G162" s="541"/>
      <c r="H162" s="541"/>
      <c r="I162" s="541"/>
      <c r="J162" s="541"/>
    </row>
    <row r="163" spans="2:10" ht="12">
      <c r="B163" s="537" t="s">
        <v>726</v>
      </c>
      <c r="C163" s="538">
        <v>8527</v>
      </c>
      <c r="D163" s="539">
        <v>503.0568654253565</v>
      </c>
      <c r="E163" s="540">
        <v>148</v>
      </c>
      <c r="F163" s="541"/>
      <c r="G163" s="541"/>
      <c r="H163" s="541"/>
      <c r="I163" s="541"/>
      <c r="J163" s="541"/>
    </row>
    <row r="164" spans="2:10" ht="12">
      <c r="B164" s="537" t="s">
        <v>255</v>
      </c>
      <c r="C164" s="538">
        <v>913</v>
      </c>
      <c r="D164" s="539">
        <v>620.9279233939526</v>
      </c>
      <c r="E164" s="540">
        <v>34</v>
      </c>
      <c r="F164" s="541"/>
      <c r="G164" s="541"/>
      <c r="H164" s="541"/>
      <c r="I164" s="541"/>
      <c r="J164" s="541"/>
    </row>
    <row r="165" spans="2:10" ht="12">
      <c r="B165" s="537" t="s">
        <v>727</v>
      </c>
      <c r="C165" s="538">
        <v>485</v>
      </c>
      <c r="D165" s="539">
        <v>479.9366681510069</v>
      </c>
      <c r="E165" s="540">
        <v>177</v>
      </c>
      <c r="F165" s="541"/>
      <c r="G165" s="541"/>
      <c r="H165" s="541"/>
      <c r="I165" s="541"/>
      <c r="J165" s="541"/>
    </row>
    <row r="166" spans="2:10" ht="12">
      <c r="B166" s="537" t="s">
        <v>728</v>
      </c>
      <c r="C166" s="538">
        <v>810</v>
      </c>
      <c r="D166" s="539">
        <v>496.91422401629393</v>
      </c>
      <c r="E166" s="540">
        <v>155</v>
      </c>
      <c r="F166" s="541"/>
      <c r="G166" s="541"/>
      <c r="H166" s="541"/>
      <c r="I166" s="541"/>
      <c r="J166" s="541"/>
    </row>
    <row r="167" spans="2:10" ht="12">
      <c r="B167" s="537" t="s">
        <v>294</v>
      </c>
      <c r="C167" s="538">
        <v>1969</v>
      </c>
      <c r="D167" s="539">
        <v>368.6941411523705</v>
      </c>
      <c r="E167" s="540">
        <v>342</v>
      </c>
      <c r="F167" s="541"/>
      <c r="G167" s="541"/>
      <c r="H167" s="541"/>
      <c r="I167" s="541"/>
      <c r="J167" s="541"/>
    </row>
    <row r="168" spans="2:10" ht="12">
      <c r="B168" s="537" t="s">
        <v>729</v>
      </c>
      <c r="C168" s="538">
        <v>565</v>
      </c>
      <c r="D168" s="539">
        <v>501.5089650275164</v>
      </c>
      <c r="E168" s="540">
        <v>150</v>
      </c>
      <c r="F168" s="541"/>
      <c r="G168" s="541"/>
      <c r="H168" s="541"/>
      <c r="I168" s="541"/>
      <c r="J168" s="541"/>
    </row>
    <row r="169" spans="2:10" ht="12">
      <c r="B169" s="537" t="s">
        <v>730</v>
      </c>
      <c r="C169" s="538">
        <v>7463</v>
      </c>
      <c r="D169" s="539">
        <v>573.7137181615024</v>
      </c>
      <c r="E169" s="540">
        <v>66</v>
      </c>
      <c r="F169" s="541"/>
      <c r="G169" s="541"/>
      <c r="H169" s="541"/>
      <c r="I169" s="541"/>
      <c r="J169" s="541"/>
    </row>
    <row r="170" spans="2:10" ht="12">
      <c r="B170" s="537" t="s">
        <v>731</v>
      </c>
      <c r="C170" s="538">
        <v>879</v>
      </c>
      <c r="D170" s="539">
        <v>540.108759101662</v>
      </c>
      <c r="E170" s="540">
        <v>99</v>
      </c>
      <c r="F170" s="541"/>
      <c r="G170" s="541"/>
      <c r="H170" s="541"/>
      <c r="I170" s="541"/>
      <c r="J170" s="541"/>
    </row>
    <row r="171" spans="2:10" ht="12">
      <c r="B171" s="537" t="s">
        <v>732</v>
      </c>
      <c r="C171" s="538">
        <v>391</v>
      </c>
      <c r="D171" s="539">
        <v>291.91085893463736</v>
      </c>
      <c r="E171" s="540">
        <v>377</v>
      </c>
      <c r="F171" s="541"/>
      <c r="G171" s="541"/>
      <c r="H171" s="541"/>
      <c r="I171" s="541"/>
      <c r="J171" s="541"/>
    </row>
    <row r="172" spans="2:10" ht="12">
      <c r="B172" s="537" t="s">
        <v>733</v>
      </c>
      <c r="C172" s="538">
        <v>897</v>
      </c>
      <c r="D172" s="539">
        <v>561.9490925493193</v>
      </c>
      <c r="E172" s="540">
        <v>77</v>
      </c>
      <c r="F172" s="541"/>
      <c r="G172" s="541"/>
      <c r="H172" s="541"/>
      <c r="I172" s="541"/>
      <c r="J172" s="541"/>
    </row>
    <row r="173" spans="2:10" ht="12">
      <c r="B173" s="537" t="s">
        <v>260</v>
      </c>
      <c r="C173" s="538">
        <v>894</v>
      </c>
      <c r="D173" s="539">
        <v>613.6485317738149</v>
      </c>
      <c r="E173" s="540">
        <v>39</v>
      </c>
      <c r="F173" s="541"/>
      <c r="G173" s="541"/>
      <c r="H173" s="541"/>
      <c r="I173" s="541"/>
      <c r="J173" s="541"/>
    </row>
    <row r="174" spans="2:10" ht="12">
      <c r="B174" s="537" t="s">
        <v>734</v>
      </c>
      <c r="C174" s="538">
        <v>861</v>
      </c>
      <c r="D174" s="539">
        <v>444.837099724108</v>
      </c>
      <c r="E174" s="540">
        <v>228</v>
      </c>
      <c r="F174" s="541"/>
      <c r="G174" s="541"/>
      <c r="H174" s="541"/>
      <c r="I174" s="541"/>
      <c r="J174" s="541"/>
    </row>
    <row r="175" spans="2:10" ht="12">
      <c r="B175" s="537" t="s">
        <v>735</v>
      </c>
      <c r="C175" s="538">
        <v>577</v>
      </c>
      <c r="D175" s="539">
        <v>397.94475671574884</v>
      </c>
      <c r="E175" s="540">
        <v>295</v>
      </c>
      <c r="F175" s="541"/>
      <c r="G175" s="541"/>
      <c r="H175" s="541"/>
      <c r="I175" s="541"/>
      <c r="J175" s="541"/>
    </row>
    <row r="176" spans="2:10" ht="12">
      <c r="B176" s="537" t="s">
        <v>736</v>
      </c>
      <c r="C176" s="538">
        <v>456</v>
      </c>
      <c r="D176" s="539">
        <v>391.7458462913009</v>
      </c>
      <c r="E176" s="540">
        <v>312</v>
      </c>
      <c r="F176" s="541"/>
      <c r="G176" s="541"/>
      <c r="H176" s="541"/>
      <c r="I176" s="541"/>
      <c r="J176" s="541"/>
    </row>
    <row r="177" spans="2:10" ht="12">
      <c r="B177" s="537" t="s">
        <v>737</v>
      </c>
      <c r="C177" s="538">
        <v>563</v>
      </c>
      <c r="D177" s="539">
        <v>328.7053795583788</v>
      </c>
      <c r="E177" s="540">
        <v>372</v>
      </c>
      <c r="F177" s="541"/>
      <c r="G177" s="541"/>
      <c r="H177" s="541"/>
      <c r="I177" s="541"/>
      <c r="J177" s="541"/>
    </row>
    <row r="178" spans="2:10" ht="12">
      <c r="B178" s="537" t="s">
        <v>738</v>
      </c>
      <c r="C178" s="538">
        <v>630</v>
      </c>
      <c r="D178" s="539">
        <v>444.3409999788409</v>
      </c>
      <c r="E178" s="540">
        <v>230</v>
      </c>
      <c r="F178" s="541"/>
      <c r="G178" s="541"/>
      <c r="H178" s="541"/>
      <c r="I178" s="541"/>
      <c r="J178" s="541"/>
    </row>
    <row r="179" spans="2:10" ht="12">
      <c r="B179" s="537" t="s">
        <v>238</v>
      </c>
      <c r="C179" s="538">
        <v>2347</v>
      </c>
      <c r="D179" s="539">
        <v>726.0319738665611</v>
      </c>
      <c r="E179" s="540">
        <v>17</v>
      </c>
      <c r="F179" s="541"/>
      <c r="G179" s="541"/>
      <c r="H179" s="541"/>
      <c r="I179" s="541"/>
      <c r="J179" s="541"/>
    </row>
    <row r="180" spans="2:10" ht="12">
      <c r="B180" s="537" t="s">
        <v>739</v>
      </c>
      <c r="C180" s="538">
        <v>470</v>
      </c>
      <c r="D180" s="539">
        <v>424.55173659726296</v>
      </c>
      <c r="E180" s="540">
        <v>254</v>
      </c>
      <c r="F180" s="541"/>
      <c r="G180" s="541"/>
      <c r="H180" s="541"/>
      <c r="I180" s="541"/>
      <c r="J180" s="541"/>
    </row>
    <row r="181" spans="2:10" ht="12">
      <c r="B181" s="537" t="s">
        <v>300</v>
      </c>
      <c r="C181" s="538">
        <v>8809</v>
      </c>
      <c r="D181" s="539">
        <v>443.68244847838935</v>
      </c>
      <c r="E181" s="540">
        <v>231</v>
      </c>
      <c r="F181" s="541"/>
      <c r="G181" s="541"/>
      <c r="H181" s="541"/>
      <c r="I181" s="541"/>
      <c r="J181" s="541"/>
    </row>
    <row r="182" spans="2:10" ht="12">
      <c r="B182" s="537" t="s">
        <v>740</v>
      </c>
      <c r="C182" s="538">
        <v>1011</v>
      </c>
      <c r="D182" s="539">
        <v>441.50013974287316</v>
      </c>
      <c r="E182" s="540">
        <v>237</v>
      </c>
      <c r="F182" s="541"/>
      <c r="G182" s="541"/>
      <c r="H182" s="541"/>
      <c r="I182" s="541"/>
      <c r="J182" s="541"/>
    </row>
    <row r="183" spans="2:10" ht="12">
      <c r="B183" s="537" t="s">
        <v>741</v>
      </c>
      <c r="C183" s="538">
        <v>2081</v>
      </c>
      <c r="D183" s="539">
        <v>562.420271994119</v>
      </c>
      <c r="E183" s="540">
        <v>75</v>
      </c>
      <c r="F183" s="541"/>
      <c r="G183" s="541"/>
      <c r="H183" s="541"/>
      <c r="I183" s="541"/>
      <c r="J183" s="541"/>
    </row>
    <row r="184" spans="2:10" ht="12">
      <c r="B184" s="537" t="s">
        <v>742</v>
      </c>
      <c r="C184" s="538">
        <v>1515</v>
      </c>
      <c r="D184" s="539">
        <v>498.87054391707227</v>
      </c>
      <c r="E184" s="540">
        <v>151</v>
      </c>
      <c r="F184" s="541"/>
      <c r="G184" s="541"/>
      <c r="H184" s="541"/>
      <c r="I184" s="541"/>
      <c r="J184" s="541"/>
    </row>
    <row r="185" spans="2:10" ht="12">
      <c r="B185" s="537" t="s">
        <v>270</v>
      </c>
      <c r="C185" s="538">
        <v>1082</v>
      </c>
      <c r="D185" s="539">
        <v>594.9631584735512</v>
      </c>
      <c r="E185" s="540">
        <v>49</v>
      </c>
      <c r="F185" s="541"/>
      <c r="G185" s="541"/>
      <c r="H185" s="541"/>
      <c r="I185" s="541"/>
      <c r="J185" s="541"/>
    </row>
    <row r="186" spans="2:10" ht="12">
      <c r="B186" s="537" t="s">
        <v>743</v>
      </c>
      <c r="C186" s="538">
        <v>3447</v>
      </c>
      <c r="D186" s="539">
        <v>505.7774843182568</v>
      </c>
      <c r="E186" s="540">
        <v>143</v>
      </c>
      <c r="F186" s="541"/>
      <c r="G186" s="541"/>
      <c r="H186" s="541"/>
      <c r="I186" s="541"/>
      <c r="J186" s="541"/>
    </row>
    <row r="187" spans="2:10" ht="12">
      <c r="B187" s="537" t="s">
        <v>744</v>
      </c>
      <c r="C187" s="538">
        <v>539</v>
      </c>
      <c r="D187" s="539">
        <v>411.68293539862213</v>
      </c>
      <c r="E187" s="540">
        <v>276</v>
      </c>
      <c r="F187" s="541"/>
      <c r="G187" s="541"/>
      <c r="H187" s="541"/>
      <c r="I187" s="541"/>
      <c r="J187" s="541"/>
    </row>
    <row r="188" spans="2:5" s="542" customFormat="1" ht="12">
      <c r="B188" s="537" t="s">
        <v>745</v>
      </c>
      <c r="C188" s="538">
        <v>1025</v>
      </c>
      <c r="D188" s="539">
        <v>533.406882770177</v>
      </c>
      <c r="E188" s="540">
        <v>108</v>
      </c>
    </row>
    <row r="189" spans="2:5" s="542" customFormat="1" ht="12">
      <c r="B189" s="537" t="s">
        <v>746</v>
      </c>
      <c r="C189" s="538">
        <v>1140</v>
      </c>
      <c r="D189" s="539">
        <v>444.45484104891347</v>
      </c>
      <c r="E189" s="540">
        <v>229</v>
      </c>
    </row>
    <row r="190" spans="2:10" ht="12">
      <c r="B190" s="537" t="s">
        <v>747</v>
      </c>
      <c r="C190" s="538">
        <v>1036</v>
      </c>
      <c r="D190" s="539">
        <v>539.7913779269094</v>
      </c>
      <c r="E190" s="540">
        <v>100</v>
      </c>
      <c r="F190" s="541"/>
      <c r="G190" s="541"/>
      <c r="H190" s="541"/>
      <c r="I190" s="541"/>
      <c r="J190" s="541"/>
    </row>
    <row r="191" spans="2:10" ht="12">
      <c r="B191" s="537" t="s">
        <v>748</v>
      </c>
      <c r="C191" s="538">
        <v>934</v>
      </c>
      <c r="D191" s="539">
        <v>479.11195009848984</v>
      </c>
      <c r="E191" s="540">
        <v>179</v>
      </c>
      <c r="F191" s="541"/>
      <c r="G191" s="541"/>
      <c r="H191" s="541"/>
      <c r="I191" s="541"/>
      <c r="J191" s="541"/>
    </row>
    <row r="192" spans="2:10" ht="12">
      <c r="B192" s="537" t="s">
        <v>281</v>
      </c>
      <c r="C192" s="538">
        <v>2933</v>
      </c>
      <c r="D192" s="539">
        <v>510.31238146937955</v>
      </c>
      <c r="E192" s="540">
        <v>133</v>
      </c>
      <c r="F192" s="541"/>
      <c r="G192" s="541"/>
      <c r="H192" s="541"/>
      <c r="I192" s="541"/>
      <c r="J192" s="541"/>
    </row>
    <row r="193" spans="2:10" ht="12">
      <c r="B193" s="537" t="s">
        <v>749</v>
      </c>
      <c r="C193" s="538">
        <v>1995</v>
      </c>
      <c r="D193" s="539">
        <v>400.2287021154946</v>
      </c>
      <c r="E193" s="540">
        <v>290</v>
      </c>
      <c r="F193" s="541"/>
      <c r="G193" s="541"/>
      <c r="H193" s="541"/>
      <c r="I193" s="541"/>
      <c r="J193" s="541"/>
    </row>
    <row r="194" spans="2:10" ht="12">
      <c r="B194" s="537" t="s">
        <v>750</v>
      </c>
      <c r="C194" s="538">
        <v>1975</v>
      </c>
      <c r="D194" s="539">
        <v>432.69652090088516</v>
      </c>
      <c r="E194" s="540">
        <v>246</v>
      </c>
      <c r="F194" s="541"/>
      <c r="G194" s="541"/>
      <c r="H194" s="541"/>
      <c r="I194" s="541"/>
      <c r="J194" s="541"/>
    </row>
    <row r="195" spans="2:10" ht="12">
      <c r="B195" s="537" t="s">
        <v>288</v>
      </c>
      <c r="C195" s="538">
        <v>444</v>
      </c>
      <c r="D195" s="539">
        <v>190.4337084820203</v>
      </c>
      <c r="E195" s="540">
        <v>382</v>
      </c>
      <c r="F195" s="541"/>
      <c r="G195" s="541"/>
      <c r="H195" s="541"/>
      <c r="I195" s="541"/>
      <c r="J195" s="541"/>
    </row>
    <row r="196" spans="2:10" ht="12">
      <c r="B196" s="537" t="s">
        <v>296</v>
      </c>
      <c r="C196" s="538">
        <v>789</v>
      </c>
      <c r="D196" s="539">
        <v>396.89925600253537</v>
      </c>
      <c r="E196" s="540">
        <v>298</v>
      </c>
      <c r="F196" s="541"/>
      <c r="G196" s="541"/>
      <c r="H196" s="541"/>
      <c r="I196" s="541"/>
      <c r="J196" s="541"/>
    </row>
    <row r="197" spans="2:10" ht="12">
      <c r="B197" s="537" t="s">
        <v>751</v>
      </c>
      <c r="C197" s="538">
        <v>9548</v>
      </c>
      <c r="D197" s="539">
        <v>519.9492684605679</v>
      </c>
      <c r="E197" s="540">
        <v>126</v>
      </c>
      <c r="F197" s="541"/>
      <c r="G197" s="541"/>
      <c r="H197" s="541"/>
      <c r="I197" s="541"/>
      <c r="J197" s="541"/>
    </row>
    <row r="198" spans="2:10" ht="12">
      <c r="B198" s="537" t="s">
        <v>752</v>
      </c>
      <c r="C198" s="538">
        <v>507</v>
      </c>
      <c r="D198" s="539">
        <v>446.7432680107148</v>
      </c>
      <c r="E198" s="540">
        <v>225</v>
      </c>
      <c r="F198" s="541"/>
      <c r="G198" s="541"/>
      <c r="H198" s="541"/>
      <c r="I198" s="541"/>
      <c r="J198" s="541"/>
    </row>
    <row r="199" spans="2:10" ht="12">
      <c r="B199" s="537" t="s">
        <v>753</v>
      </c>
      <c r="C199" s="538">
        <v>624</v>
      </c>
      <c r="D199" s="539">
        <v>548.2774072804913</v>
      </c>
      <c r="E199" s="540">
        <v>88</v>
      </c>
      <c r="F199" s="541"/>
      <c r="G199" s="541"/>
      <c r="H199" s="541"/>
      <c r="I199" s="541"/>
      <c r="J199" s="541"/>
    </row>
    <row r="200" spans="2:10" ht="12">
      <c r="B200" s="537" t="s">
        <v>754</v>
      </c>
      <c r="C200" s="538">
        <v>681</v>
      </c>
      <c r="D200" s="539">
        <v>397.3370830440338</v>
      </c>
      <c r="E200" s="540">
        <v>296</v>
      </c>
      <c r="F200" s="541"/>
      <c r="G200" s="541"/>
      <c r="H200" s="541"/>
      <c r="I200" s="541"/>
      <c r="J200" s="541"/>
    </row>
    <row r="201" spans="2:10" ht="12">
      <c r="B201" s="537" t="s">
        <v>755</v>
      </c>
      <c r="C201" s="538">
        <v>745</v>
      </c>
      <c r="D201" s="539">
        <v>582.5364183002448</v>
      </c>
      <c r="E201" s="540">
        <v>60</v>
      </c>
      <c r="F201" s="541"/>
      <c r="G201" s="541"/>
      <c r="H201" s="541"/>
      <c r="I201" s="541"/>
      <c r="J201" s="541"/>
    </row>
    <row r="202" spans="2:10" ht="12">
      <c r="B202" s="537" t="s">
        <v>756</v>
      </c>
      <c r="C202" s="538">
        <v>369</v>
      </c>
      <c r="D202" s="539">
        <v>345.4570987220896</v>
      </c>
      <c r="E202" s="540">
        <v>362</v>
      </c>
      <c r="F202" s="541"/>
      <c r="G202" s="541"/>
      <c r="H202" s="541"/>
      <c r="I202" s="541"/>
      <c r="J202" s="541"/>
    </row>
    <row r="203" spans="2:5" s="542" customFormat="1" ht="12">
      <c r="B203" s="537" t="s">
        <v>757</v>
      </c>
      <c r="C203" s="538">
        <v>492</v>
      </c>
      <c r="D203" s="539">
        <v>490.1472434198729</v>
      </c>
      <c r="E203" s="540">
        <v>166</v>
      </c>
    </row>
    <row r="204" spans="2:5" s="542" customFormat="1" ht="12">
      <c r="B204" s="537" t="s">
        <v>758</v>
      </c>
      <c r="C204" s="538">
        <v>2263</v>
      </c>
      <c r="D204" s="539">
        <v>506.0681212863925</v>
      </c>
      <c r="E204" s="540">
        <v>142</v>
      </c>
    </row>
    <row r="205" spans="2:5" s="542" customFormat="1" ht="12">
      <c r="B205" s="537" t="s">
        <v>759</v>
      </c>
      <c r="C205" s="538">
        <v>471</v>
      </c>
      <c r="D205" s="539">
        <v>447.5782311632283</v>
      </c>
      <c r="E205" s="540">
        <v>223</v>
      </c>
    </row>
    <row r="206" spans="2:10" ht="12">
      <c r="B206" s="537" t="s">
        <v>760</v>
      </c>
      <c r="C206" s="538">
        <v>1157</v>
      </c>
      <c r="D206" s="539">
        <v>395.9359247687522</v>
      </c>
      <c r="E206" s="540">
        <v>302</v>
      </c>
      <c r="F206" s="541"/>
      <c r="G206" s="541"/>
      <c r="H206" s="541"/>
      <c r="I206" s="541"/>
      <c r="J206" s="541"/>
    </row>
    <row r="207" spans="2:10" ht="12">
      <c r="B207" s="537" t="s">
        <v>761</v>
      </c>
      <c r="C207" s="538">
        <v>3651</v>
      </c>
      <c r="D207" s="539">
        <v>547.8683255277228</v>
      </c>
      <c r="E207" s="540">
        <v>89</v>
      </c>
      <c r="F207" s="541"/>
      <c r="G207" s="541"/>
      <c r="H207" s="541"/>
      <c r="I207" s="541"/>
      <c r="J207" s="541"/>
    </row>
    <row r="208" spans="2:10" ht="41.25" customHeight="1" thickBot="1">
      <c r="B208" s="532" t="s">
        <v>220</v>
      </c>
      <c r="C208" s="533" t="s">
        <v>2</v>
      </c>
      <c r="D208" s="344" t="s">
        <v>221</v>
      </c>
      <c r="E208" s="534" t="s">
        <v>16</v>
      </c>
      <c r="F208" s="541"/>
      <c r="G208" s="541"/>
      <c r="H208" s="541"/>
      <c r="I208" s="541"/>
      <c r="J208" s="541"/>
    </row>
    <row r="209" spans="2:10" ht="12">
      <c r="B209" s="537" t="s">
        <v>762</v>
      </c>
      <c r="C209" s="538">
        <v>406</v>
      </c>
      <c r="D209" s="539">
        <v>335.28780246097944</v>
      </c>
      <c r="E209" s="540">
        <v>365</v>
      </c>
      <c r="F209" s="541"/>
      <c r="G209" s="541"/>
      <c r="H209" s="541"/>
      <c r="I209" s="541"/>
      <c r="J209" s="541"/>
    </row>
    <row r="210" spans="2:10" ht="12">
      <c r="B210" s="537" t="s">
        <v>763</v>
      </c>
      <c r="C210" s="538">
        <v>849</v>
      </c>
      <c r="D210" s="539">
        <v>416.9715781563864</v>
      </c>
      <c r="E210" s="540">
        <v>268</v>
      </c>
      <c r="F210" s="541"/>
      <c r="G210" s="541"/>
      <c r="H210" s="541"/>
      <c r="I210" s="541"/>
      <c r="J210" s="541"/>
    </row>
    <row r="211" spans="2:10" ht="12">
      <c r="B211" s="537" t="s">
        <v>764</v>
      </c>
      <c r="C211" s="538">
        <v>484</v>
      </c>
      <c r="D211" s="539">
        <v>481.7502264425135</v>
      </c>
      <c r="E211" s="540">
        <v>175</v>
      </c>
      <c r="F211" s="541"/>
      <c r="G211" s="541"/>
      <c r="H211" s="541"/>
      <c r="I211" s="541"/>
      <c r="J211" s="541"/>
    </row>
    <row r="212" spans="2:10" ht="12">
      <c r="B212" s="537" t="s">
        <v>302</v>
      </c>
      <c r="C212" s="538">
        <v>49239</v>
      </c>
      <c r="D212" s="539">
        <v>382.4213995059021</v>
      </c>
      <c r="E212" s="540">
        <v>324</v>
      </c>
      <c r="F212" s="541"/>
      <c r="G212" s="541"/>
      <c r="H212" s="541"/>
      <c r="I212" s="541"/>
      <c r="J212" s="541"/>
    </row>
    <row r="213" spans="2:10" ht="12">
      <c r="B213" s="537" t="s">
        <v>765</v>
      </c>
      <c r="C213" s="538">
        <v>5829</v>
      </c>
      <c r="D213" s="539">
        <v>472.46775036778564</v>
      </c>
      <c r="E213" s="540">
        <v>193</v>
      </c>
      <c r="F213" s="541"/>
      <c r="G213" s="541"/>
      <c r="H213" s="541"/>
      <c r="I213" s="541"/>
      <c r="J213" s="541"/>
    </row>
    <row r="214" spans="2:10" ht="12">
      <c r="B214" s="537" t="s">
        <v>766</v>
      </c>
      <c r="C214" s="538">
        <v>1132</v>
      </c>
      <c r="D214" s="539">
        <v>423.63525453667705</v>
      </c>
      <c r="E214" s="540">
        <v>255</v>
      </c>
      <c r="F214" s="541"/>
      <c r="G214" s="541"/>
      <c r="H214" s="541"/>
      <c r="I214" s="541"/>
      <c r="J214" s="541"/>
    </row>
    <row r="215" spans="2:10" ht="12">
      <c r="B215" s="537" t="s">
        <v>767</v>
      </c>
      <c r="C215" s="538">
        <v>533</v>
      </c>
      <c r="D215" s="539">
        <v>415.9220906913046</v>
      </c>
      <c r="E215" s="540">
        <v>269</v>
      </c>
      <c r="F215" s="541"/>
      <c r="G215" s="541"/>
      <c r="H215" s="541"/>
      <c r="I215" s="541"/>
      <c r="J215" s="541"/>
    </row>
    <row r="216" spans="2:10" ht="12">
      <c r="B216" s="537" t="s">
        <v>768</v>
      </c>
      <c r="C216" s="538">
        <v>1313</v>
      </c>
      <c r="D216" s="539">
        <v>539.0426143361524</v>
      </c>
      <c r="E216" s="540">
        <v>101</v>
      </c>
      <c r="F216" s="541"/>
      <c r="G216" s="541"/>
      <c r="H216" s="541"/>
      <c r="I216" s="541"/>
      <c r="J216" s="541"/>
    </row>
    <row r="217" spans="2:10" ht="12">
      <c r="B217" s="537" t="s">
        <v>282</v>
      </c>
      <c r="C217" s="538">
        <v>1111</v>
      </c>
      <c r="D217" s="539">
        <v>483.3671240743802</v>
      </c>
      <c r="E217" s="540">
        <v>173</v>
      </c>
      <c r="F217" s="541"/>
      <c r="G217" s="541"/>
      <c r="H217" s="541"/>
      <c r="I217" s="541"/>
      <c r="J217" s="541"/>
    </row>
    <row r="218" spans="2:10" ht="12">
      <c r="B218" s="537" t="s">
        <v>276</v>
      </c>
      <c r="C218" s="538">
        <v>720</v>
      </c>
      <c r="D218" s="539">
        <v>491.4239692040979</v>
      </c>
      <c r="E218" s="540">
        <v>165</v>
      </c>
      <c r="F218" s="541"/>
      <c r="G218" s="541"/>
      <c r="H218" s="541"/>
      <c r="I218" s="541"/>
      <c r="J218" s="541"/>
    </row>
    <row r="219" spans="2:10" ht="12">
      <c r="B219" s="537" t="s">
        <v>769</v>
      </c>
      <c r="C219" s="538">
        <v>2670</v>
      </c>
      <c r="D219" s="539">
        <v>480.53906764622246</v>
      </c>
      <c r="E219" s="540">
        <v>176</v>
      </c>
      <c r="F219" s="541"/>
      <c r="G219" s="541"/>
      <c r="H219" s="541"/>
      <c r="I219" s="541"/>
      <c r="J219" s="541"/>
    </row>
    <row r="220" spans="2:10" ht="12">
      <c r="B220" s="537" t="s">
        <v>770</v>
      </c>
      <c r="C220" s="538">
        <v>1778</v>
      </c>
      <c r="D220" s="539">
        <v>441.95654011165743</v>
      </c>
      <c r="E220" s="540">
        <v>236</v>
      </c>
      <c r="F220" s="541"/>
      <c r="G220" s="541"/>
      <c r="H220" s="541"/>
      <c r="I220" s="541"/>
      <c r="J220" s="541"/>
    </row>
    <row r="221" spans="2:10" ht="12">
      <c r="B221" s="537" t="s">
        <v>771</v>
      </c>
      <c r="C221" s="538">
        <v>663</v>
      </c>
      <c r="D221" s="539">
        <v>583.4778093620467</v>
      </c>
      <c r="E221" s="540">
        <v>58</v>
      </c>
      <c r="F221" s="541"/>
      <c r="G221" s="541"/>
      <c r="H221" s="541"/>
      <c r="I221" s="541"/>
      <c r="J221" s="541"/>
    </row>
    <row r="222" spans="2:10" ht="12">
      <c r="B222" s="537" t="s">
        <v>772</v>
      </c>
      <c r="C222" s="538">
        <v>597</v>
      </c>
      <c r="D222" s="539">
        <v>475.0196930274748</v>
      </c>
      <c r="E222" s="540">
        <v>186</v>
      </c>
      <c r="F222" s="541"/>
      <c r="G222" s="541"/>
      <c r="H222" s="541"/>
      <c r="I222" s="541"/>
      <c r="J222" s="541"/>
    </row>
    <row r="223" spans="2:10" ht="12">
      <c r="B223" s="537" t="s">
        <v>297</v>
      </c>
      <c r="C223" s="538">
        <v>1113</v>
      </c>
      <c r="D223" s="539">
        <v>156.6471596618786</v>
      </c>
      <c r="E223" s="540">
        <v>384</v>
      </c>
      <c r="F223" s="541"/>
      <c r="G223" s="541"/>
      <c r="H223" s="541"/>
      <c r="I223" s="541"/>
      <c r="J223" s="541"/>
    </row>
    <row r="224" spans="2:10" ht="12">
      <c r="B224" s="537" t="s">
        <v>773</v>
      </c>
      <c r="C224" s="538">
        <v>1155</v>
      </c>
      <c r="D224" s="539">
        <v>579.5428886826062</v>
      </c>
      <c r="E224" s="540">
        <v>61</v>
      </c>
      <c r="F224" s="541"/>
      <c r="G224" s="541"/>
      <c r="H224" s="541"/>
      <c r="I224" s="541"/>
      <c r="J224" s="541"/>
    </row>
    <row r="225" spans="2:10" ht="12">
      <c r="B225" s="537" t="s">
        <v>293</v>
      </c>
      <c r="C225" s="538">
        <v>5643</v>
      </c>
      <c r="D225" s="539">
        <v>440.67587481150423</v>
      </c>
      <c r="E225" s="540">
        <v>238</v>
      </c>
      <c r="F225" s="541"/>
      <c r="G225" s="541"/>
      <c r="H225" s="541"/>
      <c r="I225" s="541"/>
      <c r="J225" s="541"/>
    </row>
    <row r="226" spans="2:10" ht="12">
      <c r="B226" s="537" t="s">
        <v>290</v>
      </c>
      <c r="C226" s="538">
        <v>945</v>
      </c>
      <c r="D226" s="539">
        <v>384.90676702754223</v>
      </c>
      <c r="E226" s="540">
        <v>322</v>
      </c>
      <c r="F226" s="541"/>
      <c r="G226" s="541"/>
      <c r="H226" s="541"/>
      <c r="I226" s="541"/>
      <c r="J226" s="541"/>
    </row>
    <row r="227" spans="2:10" ht="12">
      <c r="B227" s="537" t="s">
        <v>774</v>
      </c>
      <c r="C227" s="538">
        <v>318</v>
      </c>
      <c r="D227" s="539">
        <v>303.94846257515076</v>
      </c>
      <c r="E227" s="540">
        <v>376</v>
      </c>
      <c r="F227" s="541"/>
      <c r="G227" s="541"/>
      <c r="H227" s="541"/>
      <c r="I227" s="541"/>
      <c r="J227" s="541"/>
    </row>
    <row r="228" spans="2:10" ht="12">
      <c r="B228" s="537" t="s">
        <v>272</v>
      </c>
      <c r="C228" s="538">
        <v>25320</v>
      </c>
      <c r="D228" s="539">
        <v>467.7444740756505</v>
      </c>
      <c r="E228" s="540">
        <v>197</v>
      </c>
      <c r="F228" s="541"/>
      <c r="G228" s="541"/>
      <c r="H228" s="541"/>
      <c r="I228" s="541"/>
      <c r="J228" s="541"/>
    </row>
    <row r="229" spans="2:5" s="542" customFormat="1" ht="12">
      <c r="B229" s="537" t="s">
        <v>775</v>
      </c>
      <c r="C229" s="538">
        <v>519</v>
      </c>
      <c r="D229" s="539">
        <v>472.73356590488856</v>
      </c>
      <c r="E229" s="540">
        <v>192</v>
      </c>
    </row>
    <row r="230" spans="2:5" s="542" customFormat="1" ht="12">
      <c r="B230" s="537" t="s">
        <v>776</v>
      </c>
      <c r="C230" s="538">
        <v>500</v>
      </c>
      <c r="D230" s="539">
        <v>395.5445857857098</v>
      </c>
      <c r="E230" s="540">
        <v>303</v>
      </c>
    </row>
    <row r="231" spans="2:5" s="542" customFormat="1" ht="12">
      <c r="B231" s="537" t="s">
        <v>777</v>
      </c>
      <c r="C231" s="538">
        <v>6538</v>
      </c>
      <c r="D231" s="539">
        <v>423.33647155720223</v>
      </c>
      <c r="E231" s="540">
        <v>257</v>
      </c>
    </row>
    <row r="232" spans="2:5" s="542" customFormat="1" ht="12">
      <c r="B232" s="537" t="s">
        <v>778</v>
      </c>
      <c r="C232" s="538">
        <v>13631</v>
      </c>
      <c r="D232" s="539">
        <v>424.8784057911385</v>
      </c>
      <c r="E232" s="540">
        <v>253</v>
      </c>
    </row>
    <row r="233" spans="2:10" ht="12">
      <c r="B233" s="537" t="s">
        <v>779</v>
      </c>
      <c r="C233" s="538">
        <v>584</v>
      </c>
      <c r="D233" s="539">
        <v>552.7685754850924</v>
      </c>
      <c r="E233" s="540">
        <v>84</v>
      </c>
      <c r="F233" s="541"/>
      <c r="G233" s="541"/>
      <c r="H233" s="541"/>
      <c r="I233" s="541"/>
      <c r="J233" s="541"/>
    </row>
    <row r="234" spans="2:10" ht="12">
      <c r="B234" s="537" t="s">
        <v>780</v>
      </c>
      <c r="C234" s="538">
        <v>1773</v>
      </c>
      <c r="D234" s="539">
        <v>438.4207949436952</v>
      </c>
      <c r="E234" s="540">
        <v>241</v>
      </c>
      <c r="F234" s="541"/>
      <c r="G234" s="541"/>
      <c r="H234" s="541"/>
      <c r="I234" s="541"/>
      <c r="J234" s="541"/>
    </row>
    <row r="235" spans="2:10" ht="12">
      <c r="B235" s="537" t="s">
        <v>781</v>
      </c>
      <c r="C235" s="538">
        <v>2041</v>
      </c>
      <c r="D235" s="539">
        <v>399.20745291562264</v>
      </c>
      <c r="E235" s="540">
        <v>293</v>
      </c>
      <c r="F235" s="541"/>
      <c r="G235" s="541"/>
      <c r="H235" s="541"/>
      <c r="I235" s="541"/>
      <c r="J235" s="541"/>
    </row>
    <row r="236" spans="2:10" ht="12">
      <c r="B236" s="537" t="s">
        <v>782</v>
      </c>
      <c r="C236" s="538">
        <v>928</v>
      </c>
      <c r="D236" s="539">
        <v>538.6736322739806</v>
      </c>
      <c r="E236" s="540">
        <v>102</v>
      </c>
      <c r="F236" s="541"/>
      <c r="G236" s="541"/>
      <c r="H236" s="541"/>
      <c r="I236" s="541"/>
      <c r="J236" s="541"/>
    </row>
    <row r="237" spans="2:10" ht="12">
      <c r="B237" s="537" t="s">
        <v>783</v>
      </c>
      <c r="C237" s="538">
        <v>897</v>
      </c>
      <c r="D237" s="539">
        <v>583.953960731212</v>
      </c>
      <c r="E237" s="540">
        <v>57</v>
      </c>
      <c r="F237" s="541"/>
      <c r="G237" s="541"/>
      <c r="H237" s="541"/>
      <c r="I237" s="541"/>
      <c r="J237" s="541"/>
    </row>
    <row r="238" spans="2:10" ht="12">
      <c r="B238" s="537" t="s">
        <v>273</v>
      </c>
      <c r="C238" s="538">
        <v>1638</v>
      </c>
      <c r="D238" s="539">
        <v>447.58745443516</v>
      </c>
      <c r="E238" s="540">
        <v>222</v>
      </c>
      <c r="F238" s="541"/>
      <c r="G238" s="541"/>
      <c r="H238" s="541"/>
      <c r="I238" s="541"/>
      <c r="J238" s="541"/>
    </row>
    <row r="239" spans="2:10" ht="12">
      <c r="B239" s="537" t="s">
        <v>784</v>
      </c>
      <c r="C239" s="538">
        <v>625</v>
      </c>
      <c r="D239" s="539">
        <v>530.6954232826696</v>
      </c>
      <c r="E239" s="540">
        <v>111</v>
      </c>
      <c r="F239" s="541"/>
      <c r="G239" s="541"/>
      <c r="H239" s="541"/>
      <c r="I239" s="541"/>
      <c r="J239" s="541"/>
    </row>
    <row r="240" spans="2:10" ht="12">
      <c r="B240" s="537" t="s">
        <v>785</v>
      </c>
      <c r="C240" s="538">
        <v>770</v>
      </c>
      <c r="D240" s="539">
        <v>572.0823798627002</v>
      </c>
      <c r="E240" s="540">
        <v>68</v>
      </c>
      <c r="F240" s="541"/>
      <c r="G240" s="541"/>
      <c r="H240" s="541"/>
      <c r="I240" s="541"/>
      <c r="J240" s="541"/>
    </row>
    <row r="241" spans="2:10" ht="12">
      <c r="B241" s="537" t="s">
        <v>228</v>
      </c>
      <c r="C241" s="538">
        <v>970</v>
      </c>
      <c r="D241" s="539">
        <v>833.3548115501259</v>
      </c>
      <c r="E241" s="540">
        <v>7</v>
      </c>
      <c r="F241" s="541"/>
      <c r="G241" s="541"/>
      <c r="H241" s="541"/>
      <c r="I241" s="541"/>
      <c r="J241" s="541"/>
    </row>
    <row r="242" spans="2:10" ht="12">
      <c r="B242" s="537" t="s">
        <v>786</v>
      </c>
      <c r="C242" s="538">
        <v>563</v>
      </c>
      <c r="D242" s="539">
        <v>487.78797251752314</v>
      </c>
      <c r="E242" s="540">
        <v>172</v>
      </c>
      <c r="F242" s="541"/>
      <c r="G242" s="541"/>
      <c r="H242" s="541"/>
      <c r="I242" s="541"/>
      <c r="J242" s="541"/>
    </row>
    <row r="243" spans="2:10" ht="12">
      <c r="B243" s="537" t="s">
        <v>787</v>
      </c>
      <c r="C243" s="538">
        <v>798</v>
      </c>
      <c r="D243" s="539">
        <v>457.60554172926726</v>
      </c>
      <c r="E243" s="540">
        <v>211</v>
      </c>
      <c r="F243" s="541"/>
      <c r="G243" s="541"/>
      <c r="H243" s="541"/>
      <c r="I243" s="541"/>
      <c r="J243" s="541"/>
    </row>
    <row r="244" spans="2:10" ht="12">
      <c r="B244" s="537" t="s">
        <v>251</v>
      </c>
      <c r="C244" s="538">
        <v>1585</v>
      </c>
      <c r="D244" s="539">
        <v>634.1902570771232</v>
      </c>
      <c r="E244" s="540">
        <v>30</v>
      </c>
      <c r="F244" s="541"/>
      <c r="G244" s="541"/>
      <c r="H244" s="541"/>
      <c r="I244" s="541"/>
      <c r="J244" s="541"/>
    </row>
    <row r="245" spans="2:10" ht="12">
      <c r="B245" s="537" t="s">
        <v>303</v>
      </c>
      <c r="C245" s="538">
        <v>721</v>
      </c>
      <c r="D245" s="539">
        <v>543.8841323124506</v>
      </c>
      <c r="E245" s="540">
        <v>95</v>
      </c>
      <c r="F245" s="541"/>
      <c r="G245" s="541"/>
      <c r="H245" s="541"/>
      <c r="I245" s="541"/>
      <c r="J245" s="541"/>
    </row>
    <row r="246" spans="2:10" ht="12">
      <c r="B246" s="537" t="s">
        <v>287</v>
      </c>
      <c r="C246" s="538">
        <v>1367</v>
      </c>
      <c r="D246" s="539">
        <v>432.8154534430517</v>
      </c>
      <c r="E246" s="540">
        <v>245</v>
      </c>
      <c r="F246" s="541"/>
      <c r="G246" s="541"/>
      <c r="H246" s="541"/>
      <c r="I246" s="541"/>
      <c r="J246" s="541"/>
    </row>
    <row r="247" spans="2:10" ht="12">
      <c r="B247" s="537" t="s">
        <v>788</v>
      </c>
      <c r="C247" s="538">
        <v>7962</v>
      </c>
      <c r="D247" s="539">
        <v>523.3210445125234</v>
      </c>
      <c r="E247" s="540">
        <v>121</v>
      </c>
      <c r="F247" s="541"/>
      <c r="G247" s="541"/>
      <c r="H247" s="541"/>
      <c r="I247" s="541"/>
      <c r="J247" s="541"/>
    </row>
    <row r="248" spans="2:10" ht="12">
      <c r="B248" s="537" t="s">
        <v>298</v>
      </c>
      <c r="C248" s="538">
        <v>699</v>
      </c>
      <c r="D248" s="539">
        <v>585.1820845542068</v>
      </c>
      <c r="E248" s="540">
        <v>55</v>
      </c>
      <c r="F248" s="541"/>
      <c r="G248" s="541"/>
      <c r="H248" s="541"/>
      <c r="I248" s="541"/>
      <c r="J248" s="541"/>
    </row>
    <row r="249" spans="2:10" ht="12">
      <c r="B249" s="537" t="s">
        <v>789</v>
      </c>
      <c r="C249" s="538">
        <v>3344</v>
      </c>
      <c r="D249" s="539">
        <v>395.50842466061266</v>
      </c>
      <c r="E249" s="540">
        <v>304</v>
      </c>
      <c r="F249" s="541"/>
      <c r="G249" s="541"/>
      <c r="H249" s="541"/>
      <c r="I249" s="541"/>
      <c r="J249" s="541"/>
    </row>
    <row r="250" spans="2:10" ht="12">
      <c r="B250" s="537" t="s">
        <v>790</v>
      </c>
      <c r="C250" s="538">
        <v>5207</v>
      </c>
      <c r="D250" s="539">
        <v>505.35587943278244</v>
      </c>
      <c r="E250" s="540">
        <v>144</v>
      </c>
      <c r="F250" s="541"/>
      <c r="G250" s="541"/>
      <c r="H250" s="541"/>
      <c r="I250" s="541"/>
      <c r="J250" s="541"/>
    </row>
    <row r="251" spans="2:10" ht="12">
      <c r="B251" s="537" t="s">
        <v>791</v>
      </c>
      <c r="C251" s="538">
        <v>78868</v>
      </c>
      <c r="D251" s="539">
        <v>419.15417888234197</v>
      </c>
      <c r="E251" s="540">
        <v>265</v>
      </c>
      <c r="F251" s="541"/>
      <c r="G251" s="541"/>
      <c r="H251" s="541"/>
      <c r="I251" s="541"/>
      <c r="J251" s="541"/>
    </row>
    <row r="252" spans="2:10" ht="12">
      <c r="B252" s="537" t="s">
        <v>792</v>
      </c>
      <c r="C252" s="538">
        <v>732</v>
      </c>
      <c r="D252" s="539">
        <v>458.67822970254844</v>
      </c>
      <c r="E252" s="540">
        <v>209</v>
      </c>
      <c r="F252" s="541"/>
      <c r="G252" s="541"/>
      <c r="H252" s="541"/>
      <c r="I252" s="541"/>
      <c r="J252" s="541"/>
    </row>
    <row r="253" spans="2:5" s="542" customFormat="1" ht="12">
      <c r="B253" s="537" t="s">
        <v>793</v>
      </c>
      <c r="C253" s="538">
        <v>1036</v>
      </c>
      <c r="D253" s="539">
        <v>387.46933157800254</v>
      </c>
      <c r="E253" s="540">
        <v>316</v>
      </c>
    </row>
    <row r="254" spans="2:5" s="542" customFormat="1" ht="12">
      <c r="B254" s="537" t="s">
        <v>241</v>
      </c>
      <c r="C254" s="538">
        <v>2218</v>
      </c>
      <c r="D254" s="539">
        <v>682.7619537211758</v>
      </c>
      <c r="E254" s="540">
        <v>20</v>
      </c>
    </row>
    <row r="255" spans="2:5" s="542" customFormat="1" ht="12">
      <c r="B255" s="537" t="s">
        <v>794</v>
      </c>
      <c r="C255" s="538">
        <v>511</v>
      </c>
      <c r="D255" s="539">
        <v>394.38141545110756</v>
      </c>
      <c r="E255" s="540">
        <v>306</v>
      </c>
    </row>
    <row r="256" spans="2:10" ht="12">
      <c r="B256" s="537" t="s">
        <v>795</v>
      </c>
      <c r="C256" s="538">
        <v>2031</v>
      </c>
      <c r="D256" s="539">
        <v>391.8209546078029</v>
      </c>
      <c r="E256" s="540">
        <v>311</v>
      </c>
      <c r="F256" s="541"/>
      <c r="G256" s="541"/>
      <c r="H256" s="541"/>
      <c r="I256" s="541"/>
      <c r="J256" s="541"/>
    </row>
    <row r="257" spans="2:10" ht="12">
      <c r="B257" s="537" t="s">
        <v>796</v>
      </c>
      <c r="C257" s="538">
        <v>342</v>
      </c>
      <c r="D257" s="539">
        <v>311.44988115728216</v>
      </c>
      <c r="E257" s="540">
        <v>375</v>
      </c>
      <c r="F257" s="541"/>
      <c r="G257" s="541"/>
      <c r="H257" s="541"/>
      <c r="I257" s="541"/>
      <c r="J257" s="541"/>
    </row>
    <row r="258" spans="2:10" ht="12">
      <c r="B258" s="537" t="s">
        <v>797</v>
      </c>
      <c r="C258" s="538">
        <v>4675</v>
      </c>
      <c r="D258" s="539">
        <v>391.87285046215845</v>
      </c>
      <c r="E258" s="540">
        <v>310</v>
      </c>
      <c r="F258" s="541"/>
      <c r="G258" s="541"/>
      <c r="H258" s="541"/>
      <c r="I258" s="541"/>
      <c r="J258" s="541"/>
    </row>
    <row r="259" spans="2:10" ht="41.25" customHeight="1" thickBot="1">
      <c r="B259" s="532" t="s">
        <v>220</v>
      </c>
      <c r="C259" s="533" t="s">
        <v>2</v>
      </c>
      <c r="D259" s="344" t="s">
        <v>221</v>
      </c>
      <c r="E259" s="534" t="s">
        <v>16</v>
      </c>
      <c r="F259" s="541"/>
      <c r="G259" s="541"/>
      <c r="H259" s="541"/>
      <c r="I259" s="541"/>
      <c r="J259" s="541"/>
    </row>
    <row r="260" spans="2:10" ht="12">
      <c r="B260" s="543" t="s">
        <v>798</v>
      </c>
      <c r="C260" s="544">
        <v>1333</v>
      </c>
      <c r="D260" s="545">
        <v>558.7809939007776</v>
      </c>
      <c r="E260" s="546">
        <v>81</v>
      </c>
      <c r="F260" s="541"/>
      <c r="G260" s="541"/>
      <c r="H260" s="541"/>
      <c r="I260" s="541"/>
      <c r="J260" s="541"/>
    </row>
    <row r="261" spans="2:10" ht="12">
      <c r="B261" s="543" t="s">
        <v>799</v>
      </c>
      <c r="C261" s="544">
        <v>3850</v>
      </c>
      <c r="D261" s="545">
        <v>463.9169046500138</v>
      </c>
      <c r="E261" s="546">
        <v>204</v>
      </c>
      <c r="F261" s="541"/>
      <c r="G261" s="541"/>
      <c r="H261" s="541"/>
      <c r="I261" s="541"/>
      <c r="J261" s="541"/>
    </row>
    <row r="262" spans="2:10" ht="12">
      <c r="B262" s="543" t="s">
        <v>280</v>
      </c>
      <c r="C262" s="544">
        <v>10947</v>
      </c>
      <c r="D262" s="545">
        <v>538.5988459509883</v>
      </c>
      <c r="E262" s="546">
        <v>103</v>
      </c>
      <c r="F262" s="541"/>
      <c r="G262" s="541"/>
      <c r="H262" s="541"/>
      <c r="I262" s="541"/>
      <c r="J262" s="541"/>
    </row>
    <row r="263" spans="2:10" ht="12">
      <c r="B263" s="543" t="s">
        <v>240</v>
      </c>
      <c r="C263" s="544">
        <v>1170</v>
      </c>
      <c r="D263" s="545">
        <v>721.5363173279721</v>
      </c>
      <c r="E263" s="546">
        <v>19</v>
      </c>
      <c r="F263" s="541"/>
      <c r="G263" s="541"/>
      <c r="H263" s="541"/>
      <c r="I263" s="541"/>
      <c r="J263" s="541"/>
    </row>
    <row r="264" spans="2:10" ht="12">
      <c r="B264" s="543" t="s">
        <v>800</v>
      </c>
      <c r="C264" s="544">
        <v>511</v>
      </c>
      <c r="D264" s="545">
        <v>332.53940364166436</v>
      </c>
      <c r="E264" s="546">
        <v>367</v>
      </c>
      <c r="F264" s="541"/>
      <c r="G264" s="541"/>
      <c r="H264" s="541"/>
      <c r="I264" s="541"/>
      <c r="J264" s="541"/>
    </row>
    <row r="265" spans="2:10" ht="12">
      <c r="B265" s="543" t="s">
        <v>801</v>
      </c>
      <c r="C265" s="544">
        <v>369</v>
      </c>
      <c r="D265" s="545">
        <v>329.15863840719334</v>
      </c>
      <c r="E265" s="546">
        <v>371</v>
      </c>
      <c r="F265" s="541"/>
      <c r="G265" s="541"/>
      <c r="H265" s="541"/>
      <c r="I265" s="541"/>
      <c r="J265" s="541"/>
    </row>
    <row r="266" spans="2:10" ht="12">
      <c r="B266" s="543" t="s">
        <v>802</v>
      </c>
      <c r="C266" s="544">
        <v>3945</v>
      </c>
      <c r="D266" s="545">
        <v>494.1355071120442</v>
      </c>
      <c r="E266" s="546">
        <v>159</v>
      </c>
      <c r="F266" s="541"/>
      <c r="G266" s="541"/>
      <c r="H266" s="541"/>
      <c r="I266" s="541"/>
      <c r="J266" s="541"/>
    </row>
    <row r="267" spans="2:10" ht="12">
      <c r="B267" s="543" t="s">
        <v>803</v>
      </c>
      <c r="C267" s="544">
        <v>2826</v>
      </c>
      <c r="D267" s="545">
        <v>527.0804851527806</v>
      </c>
      <c r="E267" s="546">
        <v>117</v>
      </c>
      <c r="F267" s="541"/>
      <c r="G267" s="541"/>
      <c r="H267" s="541"/>
      <c r="I267" s="541"/>
      <c r="J267" s="541"/>
    </row>
    <row r="268" spans="2:10" ht="12">
      <c r="B268" s="543" t="s">
        <v>804</v>
      </c>
      <c r="C268" s="544">
        <v>920</v>
      </c>
      <c r="D268" s="545">
        <v>561.0303444238463</v>
      </c>
      <c r="E268" s="546">
        <v>79</v>
      </c>
      <c r="F268" s="541"/>
      <c r="G268" s="541"/>
      <c r="H268" s="541"/>
      <c r="I268" s="541"/>
      <c r="J268" s="541"/>
    </row>
    <row r="269" spans="2:10" ht="12">
      <c r="B269" s="543" t="s">
        <v>805</v>
      </c>
      <c r="C269" s="544">
        <v>582</v>
      </c>
      <c r="D269" s="545">
        <v>362.26471466985356</v>
      </c>
      <c r="E269" s="546">
        <v>349</v>
      </c>
      <c r="F269" s="541"/>
      <c r="G269" s="541"/>
      <c r="H269" s="541"/>
      <c r="I269" s="541"/>
      <c r="J269" s="541"/>
    </row>
    <row r="270" spans="2:10" ht="12">
      <c r="B270" s="543" t="s">
        <v>806</v>
      </c>
      <c r="C270" s="544">
        <v>743</v>
      </c>
      <c r="D270" s="545">
        <v>488.7032591179663</v>
      </c>
      <c r="E270" s="546">
        <v>171</v>
      </c>
      <c r="F270" s="541"/>
      <c r="G270" s="541"/>
      <c r="H270" s="541"/>
      <c r="I270" s="541"/>
      <c r="J270" s="541"/>
    </row>
    <row r="271" spans="2:10" ht="12">
      <c r="B271" s="543" t="s">
        <v>807</v>
      </c>
      <c r="C271" s="544">
        <v>2429</v>
      </c>
      <c r="D271" s="545">
        <v>535.6697857100327</v>
      </c>
      <c r="E271" s="546">
        <v>107</v>
      </c>
      <c r="F271" s="541"/>
      <c r="G271" s="541"/>
      <c r="H271" s="541"/>
      <c r="I271" s="541"/>
      <c r="J271" s="541"/>
    </row>
    <row r="272" spans="2:10" ht="12">
      <c r="B272" s="543" t="s">
        <v>808</v>
      </c>
      <c r="C272" s="544">
        <v>1708</v>
      </c>
      <c r="D272" s="545">
        <v>460.12187303006954</v>
      </c>
      <c r="E272" s="546">
        <v>208</v>
      </c>
      <c r="F272" s="541"/>
      <c r="G272" s="541"/>
      <c r="H272" s="541"/>
      <c r="I272" s="541"/>
      <c r="J272" s="541"/>
    </row>
    <row r="273" spans="2:10" ht="12">
      <c r="B273" s="543" t="s">
        <v>809</v>
      </c>
      <c r="C273" s="544">
        <v>27241</v>
      </c>
      <c r="D273" s="545">
        <v>467.4189708168996</v>
      </c>
      <c r="E273" s="546">
        <v>198</v>
      </c>
      <c r="F273" s="541"/>
      <c r="G273" s="541"/>
      <c r="H273" s="541"/>
      <c r="I273" s="541"/>
      <c r="J273" s="541"/>
    </row>
    <row r="274" spans="2:10" ht="12">
      <c r="B274" s="543" t="s">
        <v>810</v>
      </c>
      <c r="C274" s="544">
        <v>19577</v>
      </c>
      <c r="D274" s="545">
        <v>468.413493045817</v>
      </c>
      <c r="E274" s="546">
        <v>196</v>
      </c>
      <c r="F274" s="541"/>
      <c r="G274" s="541"/>
      <c r="H274" s="541"/>
      <c r="I274" s="541"/>
      <c r="J274" s="541"/>
    </row>
    <row r="275" spans="2:10" ht="12">
      <c r="B275" s="543" t="s">
        <v>301</v>
      </c>
      <c r="C275" s="544">
        <v>374</v>
      </c>
      <c r="D275" s="545">
        <v>368.53099996058495</v>
      </c>
      <c r="E275" s="546">
        <v>343</v>
      </c>
      <c r="F275" s="541"/>
      <c r="G275" s="541"/>
      <c r="H275" s="541"/>
      <c r="I275" s="541"/>
      <c r="J275" s="541"/>
    </row>
    <row r="276" spans="2:10" ht="12">
      <c r="B276" s="543" t="s">
        <v>811</v>
      </c>
      <c r="C276" s="544">
        <v>11516</v>
      </c>
      <c r="D276" s="545">
        <v>488.85432514670725</v>
      </c>
      <c r="E276" s="546">
        <v>170</v>
      </c>
      <c r="F276" s="541"/>
      <c r="G276" s="541"/>
      <c r="H276" s="541"/>
      <c r="I276" s="541"/>
      <c r="J276" s="541"/>
    </row>
    <row r="277" spans="2:10" ht="12">
      <c r="B277" s="543" t="s">
        <v>812</v>
      </c>
      <c r="C277" s="544">
        <v>484</v>
      </c>
      <c r="D277" s="545">
        <v>372.887101496171</v>
      </c>
      <c r="E277" s="546">
        <v>338</v>
      </c>
      <c r="F277" s="541"/>
      <c r="G277" s="541"/>
      <c r="H277" s="541"/>
      <c r="I277" s="541"/>
      <c r="J277" s="541"/>
    </row>
    <row r="278" spans="2:10" ht="12">
      <c r="B278" s="543" t="s">
        <v>256</v>
      </c>
      <c r="C278" s="544">
        <v>2476</v>
      </c>
      <c r="D278" s="545">
        <v>618.8128091252396</v>
      </c>
      <c r="E278" s="546">
        <v>35</v>
      </c>
      <c r="F278" s="541"/>
      <c r="G278" s="541"/>
      <c r="H278" s="541"/>
      <c r="I278" s="541"/>
      <c r="J278" s="541"/>
    </row>
    <row r="279" spans="2:10" ht="12">
      <c r="B279" s="543" t="s">
        <v>813</v>
      </c>
      <c r="C279" s="544">
        <v>1793</v>
      </c>
      <c r="D279" s="545">
        <v>349.4431906326617</v>
      </c>
      <c r="E279" s="546">
        <v>358</v>
      </c>
      <c r="F279" s="541"/>
      <c r="G279" s="541"/>
      <c r="H279" s="541"/>
      <c r="I279" s="541"/>
      <c r="J279" s="541"/>
    </row>
    <row r="280" spans="2:10" ht="12">
      <c r="B280" s="543" t="s">
        <v>814</v>
      </c>
      <c r="C280" s="544">
        <v>10945</v>
      </c>
      <c r="D280" s="545">
        <v>503.19224794298043</v>
      </c>
      <c r="E280" s="546">
        <v>147</v>
      </c>
      <c r="F280" s="541"/>
      <c r="G280" s="541"/>
      <c r="H280" s="541"/>
      <c r="I280" s="541"/>
      <c r="J280" s="541"/>
    </row>
    <row r="281" spans="2:10" ht="12">
      <c r="B281" s="543" t="s">
        <v>815</v>
      </c>
      <c r="C281" s="544">
        <v>859</v>
      </c>
      <c r="D281" s="545">
        <v>583.2863671241063</v>
      </c>
      <c r="E281" s="546">
        <v>59</v>
      </c>
      <c r="F281" s="541"/>
      <c r="G281" s="541"/>
      <c r="H281" s="541"/>
      <c r="I281" s="541"/>
      <c r="J281" s="541"/>
    </row>
    <row r="282" spans="2:10" ht="12">
      <c r="B282" s="543" t="s">
        <v>816</v>
      </c>
      <c r="C282" s="544">
        <v>2813</v>
      </c>
      <c r="D282" s="545">
        <v>419.90401767388397</v>
      </c>
      <c r="E282" s="546">
        <v>264</v>
      </c>
      <c r="F282" s="541"/>
      <c r="G282" s="541"/>
      <c r="H282" s="541"/>
      <c r="I282" s="541"/>
      <c r="J282" s="541"/>
    </row>
    <row r="283" spans="2:10" ht="12">
      <c r="B283" s="543" t="s">
        <v>817</v>
      </c>
      <c r="C283" s="544">
        <v>1200</v>
      </c>
      <c r="D283" s="545">
        <v>564.3473557974933</v>
      </c>
      <c r="E283" s="546">
        <v>73</v>
      </c>
      <c r="F283" s="541"/>
      <c r="G283" s="541"/>
      <c r="H283" s="541"/>
      <c r="I283" s="541"/>
      <c r="J283" s="541"/>
    </row>
    <row r="284" spans="2:10" ht="12">
      <c r="B284" s="543" t="s">
        <v>818</v>
      </c>
      <c r="C284" s="544">
        <v>5561</v>
      </c>
      <c r="D284" s="545">
        <v>347.37665349038264</v>
      </c>
      <c r="E284" s="546">
        <v>361</v>
      </c>
      <c r="F284" s="541"/>
      <c r="G284" s="541"/>
      <c r="H284" s="541"/>
      <c r="I284" s="541"/>
      <c r="J284" s="541"/>
    </row>
    <row r="285" spans="2:10" ht="12">
      <c r="B285" s="543" t="s">
        <v>819</v>
      </c>
      <c r="C285" s="544">
        <v>1846</v>
      </c>
      <c r="D285" s="545">
        <v>374.2099224416488</v>
      </c>
      <c r="E285" s="546">
        <v>336</v>
      </c>
      <c r="F285" s="541"/>
      <c r="G285" s="541"/>
      <c r="H285" s="541"/>
      <c r="I285" s="541"/>
      <c r="J285" s="541"/>
    </row>
    <row r="286" spans="2:10" ht="12">
      <c r="B286" s="543" t="s">
        <v>820</v>
      </c>
      <c r="C286" s="544">
        <v>761</v>
      </c>
      <c r="D286" s="545">
        <v>492.43551747790184</v>
      </c>
      <c r="E286" s="546">
        <v>162</v>
      </c>
      <c r="F286" s="541"/>
      <c r="G286" s="541"/>
      <c r="H286" s="541"/>
      <c r="I286" s="541"/>
      <c r="J286" s="541"/>
    </row>
    <row r="287" spans="2:10" ht="12">
      <c r="B287" s="543" t="s">
        <v>242</v>
      </c>
      <c r="C287" s="544">
        <v>1029</v>
      </c>
      <c r="D287" s="545">
        <v>673.3676233852918</v>
      </c>
      <c r="E287" s="546">
        <v>21</v>
      </c>
      <c r="F287" s="541"/>
      <c r="G287" s="541"/>
      <c r="H287" s="541"/>
      <c r="I287" s="541"/>
      <c r="J287" s="541"/>
    </row>
    <row r="288" spans="2:10" ht="12">
      <c r="B288" s="543" t="s">
        <v>821</v>
      </c>
      <c r="C288" s="544">
        <v>1029</v>
      </c>
      <c r="D288" s="545">
        <v>527.4245383113189</v>
      </c>
      <c r="E288" s="546">
        <v>116</v>
      </c>
      <c r="F288" s="541"/>
      <c r="G288" s="541"/>
      <c r="H288" s="541"/>
      <c r="I288" s="541"/>
      <c r="J288" s="541"/>
    </row>
    <row r="289" spans="2:10" ht="12">
      <c r="B289" s="543" t="s">
        <v>822</v>
      </c>
      <c r="C289" s="544">
        <v>5701</v>
      </c>
      <c r="D289" s="545">
        <v>544.1811939150215</v>
      </c>
      <c r="E289" s="546">
        <v>94</v>
      </c>
      <c r="F289" s="541"/>
      <c r="G289" s="541"/>
      <c r="H289" s="541"/>
      <c r="I289" s="541"/>
      <c r="J289" s="541"/>
    </row>
    <row r="290" spans="2:10" ht="12">
      <c r="B290" s="543" t="s">
        <v>823</v>
      </c>
      <c r="C290" s="544">
        <v>467</v>
      </c>
      <c r="D290" s="545">
        <v>388.2639529759975</v>
      </c>
      <c r="E290" s="546">
        <v>313</v>
      </c>
      <c r="F290" s="541"/>
      <c r="G290" s="541"/>
      <c r="H290" s="541"/>
      <c r="I290" s="541"/>
      <c r="J290" s="541"/>
    </row>
    <row r="291" spans="2:10" ht="12">
      <c r="B291" s="543" t="s">
        <v>824</v>
      </c>
      <c r="C291" s="544">
        <v>2199</v>
      </c>
      <c r="D291" s="545">
        <v>547.0761652423778</v>
      </c>
      <c r="E291" s="546">
        <v>90</v>
      </c>
      <c r="F291" s="541"/>
      <c r="G291" s="541"/>
      <c r="H291" s="541"/>
      <c r="I291" s="541"/>
      <c r="J291" s="541"/>
    </row>
    <row r="292" spans="2:10" ht="12">
      <c r="B292" s="543" t="s">
        <v>825</v>
      </c>
      <c r="C292" s="544">
        <v>884</v>
      </c>
      <c r="D292" s="545">
        <v>492.6794741036745</v>
      </c>
      <c r="E292" s="546">
        <v>160</v>
      </c>
      <c r="F292" s="541"/>
      <c r="G292" s="541"/>
      <c r="H292" s="541"/>
      <c r="I292" s="541"/>
      <c r="J292" s="541"/>
    </row>
    <row r="293" spans="2:10" ht="12">
      <c r="B293" s="543" t="s">
        <v>826</v>
      </c>
      <c r="C293" s="544">
        <v>2326</v>
      </c>
      <c r="D293" s="545">
        <v>566.9409562436628</v>
      </c>
      <c r="E293" s="546">
        <v>71</v>
      </c>
      <c r="F293" s="541"/>
      <c r="G293" s="541"/>
      <c r="H293" s="541"/>
      <c r="I293" s="541"/>
      <c r="J293" s="541"/>
    </row>
    <row r="294" spans="2:10" ht="12">
      <c r="B294" s="543" t="s">
        <v>827</v>
      </c>
      <c r="C294" s="544">
        <v>7162</v>
      </c>
      <c r="D294" s="545">
        <v>590.4481288598217</v>
      </c>
      <c r="E294" s="546">
        <v>53</v>
      </c>
      <c r="F294" s="541"/>
      <c r="G294" s="541"/>
      <c r="H294" s="541"/>
      <c r="I294" s="541"/>
      <c r="J294" s="541"/>
    </row>
    <row r="295" spans="2:10" ht="12">
      <c r="B295" s="543" t="s">
        <v>295</v>
      </c>
      <c r="C295" s="544">
        <v>16951</v>
      </c>
      <c r="D295" s="545">
        <v>415.3261244812099</v>
      </c>
      <c r="E295" s="546">
        <v>270</v>
      </c>
      <c r="F295" s="541"/>
      <c r="G295" s="541"/>
      <c r="H295" s="541"/>
      <c r="I295" s="541"/>
      <c r="J295" s="541"/>
    </row>
    <row r="296" spans="2:10" ht="12">
      <c r="B296" s="543" t="s">
        <v>237</v>
      </c>
      <c r="C296" s="544">
        <v>2192</v>
      </c>
      <c r="D296" s="545">
        <v>739.2119568882954</v>
      </c>
      <c r="E296" s="546">
        <v>16</v>
      </c>
      <c r="F296" s="541"/>
      <c r="G296" s="541"/>
      <c r="H296" s="541"/>
      <c r="I296" s="541"/>
      <c r="J296" s="541"/>
    </row>
    <row r="297" spans="2:10" ht="12">
      <c r="B297" s="543" t="s">
        <v>828</v>
      </c>
      <c r="C297" s="544">
        <v>717</v>
      </c>
      <c r="D297" s="545">
        <v>395.9532145657768</v>
      </c>
      <c r="E297" s="546">
        <v>301</v>
      </c>
      <c r="F297" s="541"/>
      <c r="G297" s="541"/>
      <c r="H297" s="541"/>
      <c r="I297" s="541"/>
      <c r="J297" s="541"/>
    </row>
    <row r="298" spans="2:10" ht="12">
      <c r="B298" s="543" t="s">
        <v>829</v>
      </c>
      <c r="C298" s="544">
        <v>4162</v>
      </c>
      <c r="D298" s="545">
        <v>403.8835705170816</v>
      </c>
      <c r="E298" s="546">
        <v>286</v>
      </c>
      <c r="F298" s="541"/>
      <c r="G298" s="541"/>
      <c r="H298" s="541"/>
      <c r="I298" s="541"/>
      <c r="J298" s="541"/>
    </row>
    <row r="299" spans="2:10" ht="12">
      <c r="B299" s="543" t="s">
        <v>830</v>
      </c>
      <c r="C299" s="544">
        <v>1563</v>
      </c>
      <c r="D299" s="545">
        <v>443.6685685088989</v>
      </c>
      <c r="E299" s="546">
        <v>232</v>
      </c>
      <c r="F299" s="541"/>
      <c r="G299" s="541"/>
      <c r="H299" s="541"/>
      <c r="I299" s="541"/>
      <c r="J299" s="541"/>
    </row>
    <row r="300" spans="2:5" s="542" customFormat="1" ht="12">
      <c r="B300" s="547" t="s">
        <v>253</v>
      </c>
      <c r="C300" s="548">
        <v>912</v>
      </c>
      <c r="D300" s="549">
        <v>626.390834913047</v>
      </c>
      <c r="E300" s="546">
        <v>32</v>
      </c>
    </row>
    <row r="301" spans="2:5" s="542" customFormat="1" ht="12">
      <c r="B301" s="547" t="s">
        <v>239</v>
      </c>
      <c r="C301" s="548">
        <v>754</v>
      </c>
      <c r="D301" s="549">
        <v>724.171380823865</v>
      </c>
      <c r="E301" s="546">
        <v>18</v>
      </c>
    </row>
    <row r="302" spans="2:10" ht="12">
      <c r="B302" s="543" t="s">
        <v>831</v>
      </c>
      <c r="C302" s="544">
        <v>9931</v>
      </c>
      <c r="D302" s="545">
        <v>474.91296530089136</v>
      </c>
      <c r="E302" s="546">
        <v>187</v>
      </c>
      <c r="F302" s="541"/>
      <c r="G302" s="541"/>
      <c r="H302" s="541"/>
      <c r="I302" s="541"/>
      <c r="J302" s="541"/>
    </row>
    <row r="303" spans="2:10" ht="12">
      <c r="B303" s="543" t="s">
        <v>832</v>
      </c>
      <c r="C303" s="544">
        <v>990</v>
      </c>
      <c r="D303" s="545">
        <v>489.4496410702632</v>
      </c>
      <c r="E303" s="546">
        <v>169</v>
      </c>
      <c r="F303" s="541"/>
      <c r="G303" s="541"/>
      <c r="H303" s="541"/>
      <c r="I303" s="541"/>
      <c r="J303" s="541"/>
    </row>
    <row r="304" spans="2:10" ht="12">
      <c r="B304" s="543" t="s">
        <v>833</v>
      </c>
      <c r="C304" s="544">
        <v>1596</v>
      </c>
      <c r="D304" s="545">
        <v>412.7080995257477</v>
      </c>
      <c r="E304" s="546">
        <v>274</v>
      </c>
      <c r="F304" s="541"/>
      <c r="G304" s="541"/>
      <c r="H304" s="541"/>
      <c r="I304" s="541"/>
      <c r="J304" s="541"/>
    </row>
    <row r="305" spans="2:10" ht="12">
      <c r="B305" s="543" t="s">
        <v>834</v>
      </c>
      <c r="C305" s="544">
        <v>1499</v>
      </c>
      <c r="D305" s="545">
        <v>367.7291315557714</v>
      </c>
      <c r="E305" s="546">
        <v>345</v>
      </c>
      <c r="F305" s="541"/>
      <c r="G305" s="541"/>
      <c r="H305" s="541"/>
      <c r="I305" s="541"/>
      <c r="J305" s="541"/>
    </row>
    <row r="306" spans="2:10" ht="12">
      <c r="B306" s="543" t="s">
        <v>835</v>
      </c>
      <c r="C306" s="544">
        <v>475</v>
      </c>
      <c r="D306" s="545">
        <v>397.10406634563935</v>
      </c>
      <c r="E306" s="546">
        <v>297</v>
      </c>
      <c r="F306" s="541"/>
      <c r="G306" s="541"/>
      <c r="H306" s="541"/>
      <c r="I306" s="541"/>
      <c r="J306" s="541"/>
    </row>
    <row r="307" spans="2:10" ht="12">
      <c r="B307" s="543" t="s">
        <v>836</v>
      </c>
      <c r="C307" s="544">
        <v>814</v>
      </c>
      <c r="D307" s="545">
        <v>592.5041671822569</v>
      </c>
      <c r="E307" s="546">
        <v>51</v>
      </c>
      <c r="F307" s="541"/>
      <c r="G307" s="541"/>
      <c r="H307" s="541"/>
      <c r="I307" s="541"/>
      <c r="J307" s="541"/>
    </row>
    <row r="308" spans="2:10" ht="12">
      <c r="B308" s="543" t="s">
        <v>837</v>
      </c>
      <c r="C308" s="548">
        <v>4627</v>
      </c>
      <c r="D308" s="549">
        <v>420.64668860053837</v>
      </c>
      <c r="E308" s="546">
        <v>263</v>
      </c>
      <c r="F308" s="541"/>
      <c r="G308" s="541"/>
      <c r="H308" s="541"/>
      <c r="I308" s="541"/>
      <c r="J308" s="541"/>
    </row>
    <row r="309" spans="2:10" ht="12">
      <c r="B309" s="543" t="s">
        <v>838</v>
      </c>
      <c r="C309" s="548">
        <v>387</v>
      </c>
      <c r="D309" s="549">
        <v>358.0515335152889</v>
      </c>
      <c r="E309" s="546">
        <v>351</v>
      </c>
      <c r="F309" s="541"/>
      <c r="G309" s="541"/>
      <c r="H309" s="541"/>
      <c r="I309" s="541"/>
      <c r="J309" s="541"/>
    </row>
    <row r="310" spans="2:10" ht="41.25" customHeight="1" thickBot="1">
      <c r="B310" s="532" t="s">
        <v>220</v>
      </c>
      <c r="C310" s="533" t="s">
        <v>2</v>
      </c>
      <c r="D310" s="344" t="s">
        <v>221</v>
      </c>
      <c r="E310" s="534" t="s">
        <v>16</v>
      </c>
      <c r="F310" s="541"/>
      <c r="G310" s="541"/>
      <c r="H310" s="541"/>
      <c r="I310" s="541"/>
      <c r="J310" s="541"/>
    </row>
    <row r="311" spans="2:10" ht="12">
      <c r="B311" s="543" t="s">
        <v>839</v>
      </c>
      <c r="C311" s="544">
        <v>8607</v>
      </c>
      <c r="D311" s="545">
        <v>432.365906036897</v>
      </c>
      <c r="E311" s="546">
        <v>247</v>
      </c>
      <c r="F311" s="541"/>
      <c r="G311" s="541"/>
      <c r="H311" s="541"/>
      <c r="I311" s="541"/>
      <c r="J311" s="541"/>
    </row>
    <row r="312" spans="2:10" ht="12">
      <c r="B312" s="543" t="s">
        <v>840</v>
      </c>
      <c r="C312" s="544">
        <v>15072</v>
      </c>
      <c r="D312" s="545">
        <v>506.6458611987997</v>
      </c>
      <c r="E312" s="546">
        <v>140</v>
      </c>
      <c r="F312" s="541"/>
      <c r="G312" s="541"/>
      <c r="H312" s="541"/>
      <c r="I312" s="541"/>
      <c r="J312" s="541"/>
    </row>
    <row r="313" spans="2:5" s="542" customFormat="1" ht="12">
      <c r="B313" s="543" t="s">
        <v>841</v>
      </c>
      <c r="C313" s="544">
        <v>19833</v>
      </c>
      <c r="D313" s="545">
        <v>471.7764322540651</v>
      </c>
      <c r="E313" s="546">
        <v>194</v>
      </c>
    </row>
    <row r="314" spans="2:5" s="542" customFormat="1" ht="12">
      <c r="B314" s="543" t="s">
        <v>842</v>
      </c>
      <c r="C314" s="544">
        <v>7780</v>
      </c>
      <c r="D314" s="545">
        <v>431.3492193299894</v>
      </c>
      <c r="E314" s="546">
        <v>249</v>
      </c>
    </row>
    <row r="315" spans="2:10" ht="12">
      <c r="B315" s="543" t="s">
        <v>843</v>
      </c>
      <c r="C315" s="544">
        <v>1226</v>
      </c>
      <c r="D315" s="545">
        <v>467.16151747473674</v>
      </c>
      <c r="E315" s="546">
        <v>199</v>
      </c>
      <c r="F315" s="541"/>
      <c r="G315" s="541"/>
      <c r="H315" s="541"/>
      <c r="I315" s="541"/>
      <c r="J315" s="541"/>
    </row>
    <row r="316" spans="2:10" ht="12">
      <c r="B316" s="543" t="s">
        <v>844</v>
      </c>
      <c r="C316" s="544">
        <v>1564</v>
      </c>
      <c r="D316" s="545">
        <v>386.9400317172072</v>
      </c>
      <c r="E316" s="546">
        <v>318</v>
      </c>
      <c r="F316" s="541"/>
      <c r="G316" s="541"/>
      <c r="H316" s="541"/>
      <c r="I316" s="541"/>
      <c r="J316" s="541"/>
    </row>
    <row r="317" spans="2:10" ht="12">
      <c r="B317" s="547" t="s">
        <v>845</v>
      </c>
      <c r="C317" s="544">
        <v>1122</v>
      </c>
      <c r="D317" s="545">
        <v>445.6855493809261</v>
      </c>
      <c r="E317" s="546">
        <v>226</v>
      </c>
      <c r="F317" s="541"/>
      <c r="G317" s="541"/>
      <c r="H317" s="541"/>
      <c r="I317" s="541"/>
      <c r="J317" s="541"/>
    </row>
    <row r="318" spans="2:10" ht="12">
      <c r="B318" s="547" t="s">
        <v>246</v>
      </c>
      <c r="C318" s="544">
        <v>932</v>
      </c>
      <c r="D318" s="545">
        <v>651.9534119128397</v>
      </c>
      <c r="E318" s="546">
        <v>25</v>
      </c>
      <c r="F318" s="541"/>
      <c r="G318" s="541"/>
      <c r="H318" s="541"/>
      <c r="I318" s="541"/>
      <c r="J318" s="541"/>
    </row>
    <row r="319" spans="2:10" ht="12">
      <c r="B319" s="543" t="s">
        <v>846</v>
      </c>
      <c r="C319" s="544">
        <v>2117</v>
      </c>
      <c r="D319" s="545">
        <v>455.8226662503903</v>
      </c>
      <c r="E319" s="546">
        <v>213</v>
      </c>
      <c r="F319" s="541"/>
      <c r="G319" s="541"/>
      <c r="H319" s="541"/>
      <c r="I319" s="541"/>
      <c r="J319" s="541"/>
    </row>
    <row r="320" spans="2:10" ht="12">
      <c r="B320" s="543" t="s">
        <v>847</v>
      </c>
      <c r="C320" s="544">
        <v>3687</v>
      </c>
      <c r="D320" s="545">
        <v>536.5398635876138</v>
      </c>
      <c r="E320" s="546">
        <v>106</v>
      </c>
      <c r="F320" s="541"/>
      <c r="G320" s="541"/>
      <c r="H320" s="541"/>
      <c r="I320" s="541"/>
      <c r="J320" s="541"/>
    </row>
    <row r="321" spans="2:10" ht="12">
      <c r="B321" s="543" t="s">
        <v>277</v>
      </c>
      <c r="C321" s="544">
        <v>1869</v>
      </c>
      <c r="D321" s="545">
        <v>567.5175887941846</v>
      </c>
      <c r="E321" s="546">
        <v>70</v>
      </c>
      <c r="F321" s="541"/>
      <c r="G321" s="541"/>
      <c r="H321" s="541"/>
      <c r="I321" s="541"/>
      <c r="J321" s="541"/>
    </row>
    <row r="322" spans="2:10" ht="12">
      <c r="B322" s="543" t="s">
        <v>848</v>
      </c>
      <c r="C322" s="544">
        <v>2487</v>
      </c>
      <c r="D322" s="545">
        <v>452.65092914475</v>
      </c>
      <c r="E322" s="546">
        <v>219</v>
      </c>
      <c r="F322" s="541"/>
      <c r="G322" s="541"/>
      <c r="H322" s="541"/>
      <c r="I322" s="541"/>
      <c r="J322" s="541"/>
    </row>
    <row r="323" spans="2:10" ht="12">
      <c r="B323" s="543" t="s">
        <v>266</v>
      </c>
      <c r="C323" s="544">
        <v>1104</v>
      </c>
      <c r="D323" s="545">
        <v>599.0525853134445</v>
      </c>
      <c r="E323" s="546">
        <v>45</v>
      </c>
      <c r="F323" s="541"/>
      <c r="G323" s="541"/>
      <c r="H323" s="541"/>
      <c r="I323" s="541"/>
      <c r="J323" s="541"/>
    </row>
    <row r="324" spans="2:10" ht="12">
      <c r="B324" s="543" t="s">
        <v>849</v>
      </c>
      <c r="C324" s="544">
        <v>17212</v>
      </c>
      <c r="D324" s="545">
        <v>520.102606344998</v>
      </c>
      <c r="E324" s="546">
        <v>124</v>
      </c>
      <c r="F324" s="541"/>
      <c r="G324" s="541"/>
      <c r="H324" s="541"/>
      <c r="I324" s="541"/>
      <c r="J324" s="541"/>
    </row>
    <row r="325" spans="2:10" ht="12">
      <c r="B325" s="543" t="s">
        <v>305</v>
      </c>
      <c r="C325" s="544">
        <v>686</v>
      </c>
      <c r="D325" s="545">
        <v>520.3395101526885</v>
      </c>
      <c r="E325" s="546">
        <v>123</v>
      </c>
      <c r="F325" s="541"/>
      <c r="G325" s="541"/>
      <c r="H325" s="541"/>
      <c r="I325" s="541"/>
      <c r="J325" s="541"/>
    </row>
    <row r="326" spans="2:10" ht="12">
      <c r="B326" s="543" t="s">
        <v>850</v>
      </c>
      <c r="C326" s="544">
        <v>436</v>
      </c>
      <c r="D326" s="545">
        <v>380.7727240969748</v>
      </c>
      <c r="E326" s="546">
        <v>325</v>
      </c>
      <c r="F326" s="541"/>
      <c r="G326" s="541"/>
      <c r="H326" s="541"/>
      <c r="I326" s="541"/>
      <c r="J326" s="541"/>
    </row>
    <row r="327" spans="2:10" ht="12">
      <c r="B327" s="543" t="s">
        <v>230</v>
      </c>
      <c r="C327" s="544">
        <v>953</v>
      </c>
      <c r="D327" s="545">
        <v>803.0334948388456</v>
      </c>
      <c r="E327" s="546">
        <v>9</v>
      </c>
      <c r="F327" s="541"/>
      <c r="G327" s="541"/>
      <c r="H327" s="541"/>
      <c r="I327" s="541"/>
      <c r="J327" s="541"/>
    </row>
    <row r="328" spans="2:10" ht="12">
      <c r="B328" s="543" t="s">
        <v>851</v>
      </c>
      <c r="C328" s="544">
        <v>1806</v>
      </c>
      <c r="D328" s="545">
        <v>465.96470949448246</v>
      </c>
      <c r="E328" s="546">
        <v>202</v>
      </c>
      <c r="F328" s="541"/>
      <c r="G328" s="541"/>
      <c r="H328" s="541"/>
      <c r="I328" s="541"/>
      <c r="J328" s="541"/>
    </row>
    <row r="329" spans="2:10" ht="12">
      <c r="B329" s="543" t="s">
        <v>309</v>
      </c>
      <c r="C329" s="544">
        <v>748</v>
      </c>
      <c r="D329" s="545">
        <v>584.9874086934759</v>
      </c>
      <c r="E329" s="546">
        <v>56</v>
      </c>
      <c r="F329" s="541"/>
      <c r="G329" s="541"/>
      <c r="H329" s="541"/>
      <c r="I329" s="541"/>
      <c r="J329" s="541"/>
    </row>
    <row r="330" spans="2:10" ht="12">
      <c r="B330" s="543" t="s">
        <v>852</v>
      </c>
      <c r="C330" s="544">
        <v>508</v>
      </c>
      <c r="D330" s="545">
        <v>355.75724470215835</v>
      </c>
      <c r="E330" s="546">
        <v>353</v>
      </c>
      <c r="F330" s="541"/>
      <c r="G330" s="541"/>
      <c r="H330" s="541"/>
      <c r="I330" s="541"/>
      <c r="J330" s="541"/>
    </row>
    <row r="331" spans="2:10" ht="12">
      <c r="B331" s="543" t="s">
        <v>853</v>
      </c>
      <c r="C331" s="544">
        <v>901</v>
      </c>
      <c r="D331" s="545">
        <v>396.61752600463967</v>
      </c>
      <c r="E331" s="546">
        <v>299</v>
      </c>
      <c r="F331" s="541"/>
      <c r="G331" s="541"/>
      <c r="H331" s="541"/>
      <c r="I331" s="541"/>
      <c r="J331" s="541"/>
    </row>
    <row r="332" spans="2:10" ht="12">
      <c r="B332" s="543" t="s">
        <v>854</v>
      </c>
      <c r="C332" s="544">
        <v>1743</v>
      </c>
      <c r="D332" s="545">
        <v>550.4691462517252</v>
      </c>
      <c r="E332" s="546">
        <v>86</v>
      </c>
      <c r="F332" s="541"/>
      <c r="G332" s="541"/>
      <c r="H332" s="541"/>
      <c r="I332" s="541"/>
      <c r="J332" s="541"/>
    </row>
    <row r="333" spans="2:10" ht="12">
      <c r="B333" s="543" t="s">
        <v>855</v>
      </c>
      <c r="C333" s="544">
        <v>1287</v>
      </c>
      <c r="D333" s="545">
        <v>467.09299033876033</v>
      </c>
      <c r="E333" s="546">
        <v>200</v>
      </c>
      <c r="F333" s="541"/>
      <c r="G333" s="541"/>
      <c r="H333" s="541"/>
      <c r="I333" s="541"/>
      <c r="J333" s="541"/>
    </row>
    <row r="334" spans="2:10" ht="12">
      <c r="B334" s="543" t="s">
        <v>856</v>
      </c>
      <c r="C334" s="544">
        <v>2526</v>
      </c>
      <c r="D334" s="545">
        <v>553.7348605250178</v>
      </c>
      <c r="E334" s="546">
        <v>83</v>
      </c>
      <c r="F334" s="541"/>
      <c r="G334" s="541"/>
      <c r="H334" s="541"/>
      <c r="I334" s="541"/>
      <c r="J334" s="541"/>
    </row>
    <row r="335" spans="2:10" ht="12">
      <c r="B335" s="543" t="s">
        <v>857</v>
      </c>
      <c r="C335" s="544">
        <v>783</v>
      </c>
      <c r="D335" s="545">
        <v>379.0152380583577</v>
      </c>
      <c r="E335" s="546">
        <v>327</v>
      </c>
      <c r="F335" s="541"/>
      <c r="G335" s="541"/>
      <c r="H335" s="541"/>
      <c r="I335" s="541"/>
      <c r="J335" s="541"/>
    </row>
    <row r="336" spans="2:10" ht="12">
      <c r="B336" s="543" t="s">
        <v>858</v>
      </c>
      <c r="C336" s="544">
        <v>2730</v>
      </c>
      <c r="D336" s="545">
        <v>399.9080065098578</v>
      </c>
      <c r="E336" s="546">
        <v>291</v>
      </c>
      <c r="F336" s="541"/>
      <c r="G336" s="541"/>
      <c r="H336" s="541"/>
      <c r="I336" s="541"/>
      <c r="J336" s="541"/>
    </row>
    <row r="337" spans="2:10" ht="12">
      <c r="B337" s="543" t="s">
        <v>859</v>
      </c>
      <c r="C337" s="544">
        <v>1976</v>
      </c>
      <c r="D337" s="545">
        <v>470.4537879148612</v>
      </c>
      <c r="E337" s="546">
        <v>195</v>
      </c>
      <c r="F337" s="541"/>
      <c r="G337" s="541"/>
      <c r="H337" s="541"/>
      <c r="I337" s="541"/>
      <c r="J337" s="541"/>
    </row>
    <row r="338" spans="2:10" ht="12">
      <c r="B338" s="543" t="s">
        <v>244</v>
      </c>
      <c r="C338" s="544">
        <v>927</v>
      </c>
      <c r="D338" s="545">
        <v>659.8945023028681</v>
      </c>
      <c r="E338" s="546">
        <v>23</v>
      </c>
      <c r="F338" s="541"/>
      <c r="G338" s="541"/>
      <c r="H338" s="541"/>
      <c r="I338" s="541"/>
      <c r="J338" s="541"/>
    </row>
    <row r="339" spans="2:10" ht="12">
      <c r="B339" s="543" t="s">
        <v>860</v>
      </c>
      <c r="C339" s="544">
        <v>690</v>
      </c>
      <c r="D339" s="545">
        <v>371.857400770661</v>
      </c>
      <c r="E339" s="546">
        <v>339</v>
      </c>
      <c r="F339" s="541"/>
      <c r="G339" s="541"/>
      <c r="H339" s="541"/>
      <c r="I339" s="541"/>
      <c r="J339" s="541"/>
    </row>
    <row r="340" spans="2:10" ht="12">
      <c r="B340" s="543" t="s">
        <v>861</v>
      </c>
      <c r="C340" s="544">
        <v>738</v>
      </c>
      <c r="D340" s="545">
        <v>551.6066103101106</v>
      </c>
      <c r="E340" s="546">
        <v>85</v>
      </c>
      <c r="F340" s="541"/>
      <c r="G340" s="541"/>
      <c r="H340" s="541"/>
      <c r="I340" s="541"/>
      <c r="J340" s="541"/>
    </row>
    <row r="341" spans="2:10" ht="12">
      <c r="B341" s="543" t="s">
        <v>862</v>
      </c>
      <c r="C341" s="544">
        <v>511</v>
      </c>
      <c r="D341" s="545">
        <v>414.3052886759257</v>
      </c>
      <c r="E341" s="546">
        <v>272</v>
      </c>
      <c r="F341" s="541"/>
      <c r="G341" s="541"/>
      <c r="H341" s="541"/>
      <c r="I341" s="541"/>
      <c r="J341" s="541"/>
    </row>
    <row r="342" spans="2:10" ht="12">
      <c r="B342" s="543" t="s">
        <v>863</v>
      </c>
      <c r="C342" s="544">
        <v>13894</v>
      </c>
      <c r="D342" s="545">
        <v>495.55820205178355</v>
      </c>
      <c r="E342" s="546">
        <v>158</v>
      </c>
      <c r="F342" s="541"/>
      <c r="G342" s="541"/>
      <c r="H342" s="541"/>
      <c r="I342" s="541"/>
      <c r="J342" s="541"/>
    </row>
    <row r="343" spans="2:10" ht="12">
      <c r="B343" s="543" t="s">
        <v>864</v>
      </c>
      <c r="C343" s="544">
        <v>618</v>
      </c>
      <c r="D343" s="545">
        <v>427.2145335895699</v>
      </c>
      <c r="E343" s="546">
        <v>250</v>
      </c>
      <c r="F343" s="541"/>
      <c r="G343" s="541"/>
      <c r="H343" s="541"/>
      <c r="I343" s="541"/>
      <c r="J343" s="541"/>
    </row>
    <row r="344" spans="2:10" ht="12">
      <c r="B344" s="543" t="s">
        <v>865</v>
      </c>
      <c r="C344" s="544">
        <v>851</v>
      </c>
      <c r="D344" s="545">
        <v>561.9201690382647</v>
      </c>
      <c r="E344" s="546">
        <v>78</v>
      </c>
      <c r="F344" s="541"/>
      <c r="G344" s="541"/>
      <c r="H344" s="541"/>
      <c r="I344" s="541"/>
      <c r="J344" s="541"/>
    </row>
    <row r="345" spans="2:10" ht="12">
      <c r="B345" s="543" t="s">
        <v>866</v>
      </c>
      <c r="C345" s="544">
        <v>629</v>
      </c>
      <c r="D345" s="545">
        <v>540.3223035425901</v>
      </c>
      <c r="E345" s="546">
        <v>98</v>
      </c>
      <c r="F345" s="541"/>
      <c r="G345" s="541"/>
      <c r="H345" s="541"/>
      <c r="I345" s="541"/>
      <c r="J345" s="541"/>
    </row>
    <row r="346" spans="2:10" ht="12">
      <c r="B346" s="543" t="s">
        <v>867</v>
      </c>
      <c r="C346" s="544">
        <v>2699</v>
      </c>
      <c r="D346" s="545">
        <v>402.24146410527726</v>
      </c>
      <c r="E346" s="546">
        <v>288</v>
      </c>
      <c r="F346" s="541"/>
      <c r="G346" s="541"/>
      <c r="H346" s="541"/>
      <c r="I346" s="541"/>
      <c r="J346" s="541"/>
    </row>
    <row r="347" spans="2:10" ht="12">
      <c r="B347" s="543" t="s">
        <v>868</v>
      </c>
      <c r="C347" s="544">
        <v>421</v>
      </c>
      <c r="D347" s="545">
        <v>405.0296797283126</v>
      </c>
      <c r="E347" s="546">
        <v>283</v>
      </c>
      <c r="F347" s="541"/>
      <c r="G347" s="541"/>
      <c r="H347" s="541"/>
      <c r="I347" s="541"/>
      <c r="J347" s="541"/>
    </row>
    <row r="348" spans="2:10" ht="12">
      <c r="B348" s="543" t="s">
        <v>869</v>
      </c>
      <c r="C348" s="544">
        <v>3053</v>
      </c>
      <c r="D348" s="545">
        <v>473.1184128760114</v>
      </c>
      <c r="E348" s="546">
        <v>191</v>
      </c>
      <c r="F348" s="541"/>
      <c r="G348" s="541"/>
      <c r="H348" s="541"/>
      <c r="I348" s="541"/>
      <c r="J348" s="541"/>
    </row>
    <row r="349" spans="2:10" ht="12">
      <c r="B349" s="543" t="s">
        <v>286</v>
      </c>
      <c r="C349" s="544">
        <v>1804</v>
      </c>
      <c r="D349" s="545">
        <v>512.0359674045396</v>
      </c>
      <c r="E349" s="546">
        <v>132</v>
      </c>
      <c r="F349" s="541"/>
      <c r="G349" s="541"/>
      <c r="H349" s="541"/>
      <c r="I349" s="541"/>
      <c r="J349" s="541"/>
    </row>
    <row r="350" spans="2:10" ht="12">
      <c r="B350" s="543" t="s">
        <v>275</v>
      </c>
      <c r="C350" s="544">
        <v>14798</v>
      </c>
      <c r="D350" s="545">
        <v>543.2553986877141</v>
      </c>
      <c r="E350" s="546">
        <v>96</v>
      </c>
      <c r="F350" s="541"/>
      <c r="G350" s="541"/>
      <c r="H350" s="541"/>
      <c r="I350" s="541"/>
      <c r="J350" s="541"/>
    </row>
    <row r="351" spans="2:10" ht="12">
      <c r="B351" s="543" t="s">
        <v>870</v>
      </c>
      <c r="C351" s="544">
        <v>584</v>
      </c>
      <c r="D351" s="545">
        <v>344.85609344182916</v>
      </c>
      <c r="E351" s="546">
        <v>363</v>
      </c>
      <c r="F351" s="541"/>
      <c r="G351" s="541"/>
      <c r="H351" s="541"/>
      <c r="I351" s="541"/>
      <c r="J351" s="541"/>
    </row>
    <row r="352" spans="2:10" ht="12">
      <c r="B352" s="543" t="s">
        <v>871</v>
      </c>
      <c r="C352" s="544">
        <v>551</v>
      </c>
      <c r="D352" s="545">
        <v>410.53533509667324</v>
      </c>
      <c r="E352" s="546">
        <v>277</v>
      </c>
      <c r="F352" s="541"/>
      <c r="G352" s="541"/>
      <c r="H352" s="541"/>
      <c r="I352" s="541"/>
      <c r="J352" s="541"/>
    </row>
    <row r="353" spans="2:5" s="542" customFormat="1" ht="12">
      <c r="B353" s="547" t="s">
        <v>223</v>
      </c>
      <c r="C353" s="548">
        <v>1437</v>
      </c>
      <c r="D353" s="549">
        <v>918.0348814923656</v>
      </c>
      <c r="E353" s="546">
        <v>2</v>
      </c>
    </row>
    <row r="354" spans="2:5" s="542" customFormat="1" ht="12">
      <c r="B354" s="547" t="s">
        <v>872</v>
      </c>
      <c r="C354" s="548">
        <v>2742</v>
      </c>
      <c r="D354" s="549">
        <v>421.22727377468493</v>
      </c>
      <c r="E354" s="546">
        <v>262</v>
      </c>
    </row>
    <row r="355" spans="2:10" ht="12">
      <c r="B355" s="543" t="s">
        <v>262</v>
      </c>
      <c r="C355" s="544">
        <v>1389</v>
      </c>
      <c r="D355" s="545">
        <v>607.3671138474455</v>
      </c>
      <c r="E355" s="546">
        <v>41</v>
      </c>
      <c r="F355" s="541"/>
      <c r="G355" s="541"/>
      <c r="H355" s="541"/>
      <c r="I355" s="541"/>
      <c r="J355" s="541"/>
    </row>
    <row r="356" spans="2:10" ht="12">
      <c r="B356" s="543" t="s">
        <v>873</v>
      </c>
      <c r="C356" s="544">
        <v>746</v>
      </c>
      <c r="D356" s="545">
        <v>396.23312955123674</v>
      </c>
      <c r="E356" s="546">
        <v>300</v>
      </c>
      <c r="F356" s="541"/>
      <c r="G356" s="541"/>
      <c r="H356" s="541"/>
      <c r="I356" s="541"/>
      <c r="J356" s="541"/>
    </row>
    <row r="357" spans="2:10" ht="12">
      <c r="B357" s="543" t="s">
        <v>874</v>
      </c>
      <c r="C357" s="544">
        <v>499</v>
      </c>
      <c r="D357" s="545">
        <v>351.2229456273095</v>
      </c>
      <c r="E357" s="546">
        <v>357</v>
      </c>
      <c r="F357" s="541"/>
      <c r="G357" s="541"/>
      <c r="H357" s="541"/>
      <c r="I357" s="541"/>
      <c r="J357" s="541"/>
    </row>
    <row r="358" spans="2:10" ht="12">
      <c r="B358" s="543" t="s">
        <v>875</v>
      </c>
      <c r="C358" s="544">
        <v>1664</v>
      </c>
      <c r="D358" s="545">
        <v>455.3302923253313</v>
      </c>
      <c r="E358" s="546">
        <v>215</v>
      </c>
      <c r="F358" s="541"/>
      <c r="G358" s="541"/>
      <c r="H358" s="541"/>
      <c r="I358" s="541"/>
      <c r="J358" s="541"/>
    </row>
    <row r="359" spans="2:10" ht="12">
      <c r="B359" s="543" t="s">
        <v>876</v>
      </c>
      <c r="C359" s="544">
        <v>4578</v>
      </c>
      <c r="D359" s="545">
        <v>473.3793890738081</v>
      </c>
      <c r="E359" s="546">
        <v>190</v>
      </c>
      <c r="F359" s="541"/>
      <c r="G359" s="541"/>
      <c r="H359" s="541"/>
      <c r="I359" s="541"/>
      <c r="J359" s="541"/>
    </row>
    <row r="360" spans="2:10" ht="12.75">
      <c r="B360" s="550" t="s">
        <v>877</v>
      </c>
      <c r="C360" s="551">
        <v>3985</v>
      </c>
      <c r="D360" s="552">
        <v>439.964449547615</v>
      </c>
      <c r="E360" s="553">
        <v>239</v>
      </c>
      <c r="F360" s="541"/>
      <c r="G360" s="541"/>
      <c r="H360" s="541"/>
      <c r="I360" s="541"/>
      <c r="J360" s="541"/>
    </row>
    <row r="361" spans="2:10" ht="41.25" customHeight="1" thickBot="1">
      <c r="B361" s="532" t="s">
        <v>220</v>
      </c>
      <c r="C361" s="533" t="s">
        <v>2</v>
      </c>
      <c r="D361" s="344" t="s">
        <v>221</v>
      </c>
      <c r="E361" s="534" t="s">
        <v>16</v>
      </c>
      <c r="F361" s="541"/>
      <c r="G361" s="541"/>
      <c r="H361" s="541"/>
      <c r="I361" s="541"/>
      <c r="J361" s="541"/>
    </row>
    <row r="362" spans="2:10" ht="12">
      <c r="B362" s="543" t="s">
        <v>878</v>
      </c>
      <c r="C362" s="544">
        <v>746</v>
      </c>
      <c r="D362" s="545">
        <v>564.1045030057846</v>
      </c>
      <c r="E362" s="546">
        <v>74</v>
      </c>
      <c r="F362" s="541"/>
      <c r="G362" s="541"/>
      <c r="H362" s="541"/>
      <c r="I362" s="541"/>
      <c r="J362" s="541"/>
    </row>
    <row r="363" spans="2:10" ht="12">
      <c r="B363" s="543" t="s">
        <v>879</v>
      </c>
      <c r="C363" s="544">
        <v>990</v>
      </c>
      <c r="D363" s="545">
        <v>482.41382334882906</v>
      </c>
      <c r="E363" s="546">
        <v>174</v>
      </c>
      <c r="F363" s="541"/>
      <c r="G363" s="541"/>
      <c r="H363" s="541"/>
      <c r="I363" s="541"/>
      <c r="J363" s="541"/>
    </row>
    <row r="364" spans="2:10" ht="12">
      <c r="B364" s="543" t="s">
        <v>880</v>
      </c>
      <c r="C364" s="544">
        <v>1109</v>
      </c>
      <c r="D364" s="545">
        <v>558.1137867693313</v>
      </c>
      <c r="E364" s="546">
        <v>82</v>
      </c>
      <c r="F364" s="541"/>
      <c r="G364" s="541"/>
      <c r="H364" s="541"/>
      <c r="I364" s="541"/>
      <c r="J364" s="541"/>
    </row>
    <row r="365" spans="2:10" ht="12">
      <c r="B365" s="543" t="s">
        <v>881</v>
      </c>
      <c r="C365" s="544">
        <v>1191</v>
      </c>
      <c r="D365" s="545">
        <v>403.9177649205391</v>
      </c>
      <c r="E365" s="546">
        <v>285</v>
      </c>
      <c r="F365" s="541"/>
      <c r="G365" s="541"/>
      <c r="H365" s="541"/>
      <c r="I365" s="541"/>
      <c r="J365" s="541"/>
    </row>
    <row r="366" spans="2:10" ht="12">
      <c r="B366" s="543" t="s">
        <v>283</v>
      </c>
      <c r="C366" s="544">
        <v>486</v>
      </c>
      <c r="D366" s="545">
        <v>373.3579165706384</v>
      </c>
      <c r="E366" s="546">
        <v>337</v>
      </c>
      <c r="F366" s="541"/>
      <c r="G366" s="541"/>
      <c r="H366" s="541"/>
      <c r="I366" s="541"/>
      <c r="J366" s="541"/>
    </row>
    <row r="367" spans="2:10" ht="12">
      <c r="B367" s="543" t="s">
        <v>882</v>
      </c>
      <c r="C367" s="544">
        <v>2367</v>
      </c>
      <c r="D367" s="545">
        <v>579.2965719446205</v>
      </c>
      <c r="E367" s="546">
        <v>62</v>
      </c>
      <c r="F367" s="541"/>
      <c r="G367" s="541"/>
      <c r="H367" s="541"/>
      <c r="I367" s="541"/>
      <c r="J367" s="541"/>
    </row>
    <row r="368" spans="2:10" ht="12">
      <c r="B368" s="543" t="s">
        <v>883</v>
      </c>
      <c r="C368" s="544">
        <v>376</v>
      </c>
      <c r="D368" s="545">
        <v>330.41292828457694</v>
      </c>
      <c r="E368" s="546">
        <v>369</v>
      </c>
      <c r="F368" s="541"/>
      <c r="G368" s="541"/>
      <c r="H368" s="541"/>
      <c r="I368" s="541"/>
      <c r="J368" s="541"/>
    </row>
    <row r="369" spans="2:10" ht="12">
      <c r="B369" s="543" t="s">
        <v>884</v>
      </c>
      <c r="C369" s="544">
        <v>641</v>
      </c>
      <c r="D369" s="545">
        <v>412.1020418659672</v>
      </c>
      <c r="E369" s="546">
        <v>275</v>
      </c>
      <c r="F369" s="541"/>
      <c r="G369" s="541"/>
      <c r="H369" s="541"/>
      <c r="I369" s="541"/>
      <c r="J369" s="541"/>
    </row>
    <row r="370" spans="2:10" ht="12">
      <c r="B370" s="543" t="s">
        <v>885</v>
      </c>
      <c r="C370" s="544">
        <v>8836</v>
      </c>
      <c r="D370" s="545">
        <v>532.6889942691924</v>
      </c>
      <c r="E370" s="546">
        <v>109</v>
      </c>
      <c r="F370" s="541"/>
      <c r="G370" s="541"/>
      <c r="H370" s="541"/>
      <c r="I370" s="541"/>
      <c r="J370" s="541"/>
    </row>
    <row r="371" spans="2:10" ht="12">
      <c r="B371" s="543" t="s">
        <v>292</v>
      </c>
      <c r="C371" s="544">
        <v>1833</v>
      </c>
      <c r="D371" s="545">
        <v>434.82076986760853</v>
      </c>
      <c r="E371" s="546">
        <v>243</v>
      </c>
      <c r="F371" s="541"/>
      <c r="G371" s="541"/>
      <c r="H371" s="541"/>
      <c r="I371" s="541"/>
      <c r="J371" s="541"/>
    </row>
    <row r="372" spans="2:5" s="542" customFormat="1" ht="12">
      <c r="B372" s="547" t="s">
        <v>886</v>
      </c>
      <c r="C372" s="548">
        <v>855</v>
      </c>
      <c r="D372" s="549">
        <v>374.79780644652226</v>
      </c>
      <c r="E372" s="546">
        <v>335</v>
      </c>
    </row>
    <row r="373" spans="2:10" ht="12">
      <c r="B373" s="543" t="s">
        <v>311</v>
      </c>
      <c r="C373" s="544">
        <v>776</v>
      </c>
      <c r="D373" s="545">
        <v>592.294070953166</v>
      </c>
      <c r="E373" s="546">
        <v>52</v>
      </c>
      <c r="F373" s="541"/>
      <c r="G373" s="541"/>
      <c r="H373" s="541"/>
      <c r="I373" s="541"/>
      <c r="J373" s="541"/>
    </row>
    <row r="374" spans="2:10" ht="12">
      <c r="B374" s="543" t="s">
        <v>254</v>
      </c>
      <c r="C374" s="544">
        <v>33023</v>
      </c>
      <c r="D374" s="545">
        <v>622.3046358614283</v>
      </c>
      <c r="E374" s="546">
        <v>33</v>
      </c>
      <c r="F374" s="541"/>
      <c r="G374" s="541"/>
      <c r="H374" s="541"/>
      <c r="I374" s="541"/>
      <c r="J374" s="541"/>
    </row>
    <row r="375" spans="2:10" ht="12">
      <c r="B375" s="543" t="s">
        <v>887</v>
      </c>
      <c r="C375" s="544">
        <v>632</v>
      </c>
      <c r="D375" s="545">
        <v>386.9490415051828</v>
      </c>
      <c r="E375" s="546">
        <v>317</v>
      </c>
      <c r="F375" s="541"/>
      <c r="G375" s="541"/>
      <c r="H375" s="541"/>
      <c r="I375" s="541"/>
      <c r="J375" s="541"/>
    </row>
    <row r="376" spans="2:10" ht="12">
      <c r="B376" s="543" t="s">
        <v>888</v>
      </c>
      <c r="C376" s="544">
        <v>561</v>
      </c>
      <c r="D376" s="545">
        <v>478.6648578083805</v>
      </c>
      <c r="E376" s="546">
        <v>181</v>
      </c>
      <c r="F376" s="541"/>
      <c r="G376" s="541"/>
      <c r="H376" s="541"/>
      <c r="I376" s="541"/>
      <c r="J376" s="541"/>
    </row>
    <row r="377" spans="2:10" ht="12">
      <c r="B377" s="543" t="s">
        <v>233</v>
      </c>
      <c r="C377" s="544">
        <v>991</v>
      </c>
      <c r="D377" s="545">
        <v>762.5540559257606</v>
      </c>
      <c r="E377" s="546">
        <v>12</v>
      </c>
      <c r="F377" s="541"/>
      <c r="G377" s="541"/>
      <c r="H377" s="541"/>
      <c r="I377" s="541"/>
      <c r="J377" s="541"/>
    </row>
    <row r="378" spans="2:10" ht="12">
      <c r="B378" s="543" t="s">
        <v>889</v>
      </c>
      <c r="C378" s="544">
        <v>624</v>
      </c>
      <c r="D378" s="545">
        <v>509.0553108174254</v>
      </c>
      <c r="E378" s="546">
        <v>136</v>
      </c>
      <c r="F378" s="541"/>
      <c r="G378" s="541"/>
      <c r="H378" s="541"/>
      <c r="I378" s="541"/>
      <c r="J378" s="541"/>
    </row>
    <row r="379" spans="2:10" ht="12">
      <c r="B379" s="543" t="s">
        <v>890</v>
      </c>
      <c r="C379" s="544">
        <v>447</v>
      </c>
      <c r="D379" s="545">
        <v>417.094336101521</v>
      </c>
      <c r="E379" s="546">
        <v>267</v>
      </c>
      <c r="F379" s="541"/>
      <c r="G379" s="541"/>
      <c r="H379" s="541"/>
      <c r="I379" s="541"/>
      <c r="J379" s="541"/>
    </row>
    <row r="380" spans="2:10" ht="12">
      <c r="B380" s="543" t="s">
        <v>891</v>
      </c>
      <c r="C380" s="544">
        <v>511</v>
      </c>
      <c r="D380" s="545">
        <v>351.3138174268154</v>
      </c>
      <c r="E380" s="546">
        <v>356</v>
      </c>
      <c r="F380" s="541"/>
      <c r="G380" s="541"/>
      <c r="H380" s="541"/>
      <c r="I380" s="541"/>
      <c r="J380" s="541"/>
    </row>
    <row r="381" spans="2:10" ht="12">
      <c r="B381" s="543" t="s">
        <v>265</v>
      </c>
      <c r="C381" s="544">
        <v>609</v>
      </c>
      <c r="D381" s="545">
        <v>604.1666666666666</v>
      </c>
      <c r="E381" s="546">
        <v>44</v>
      </c>
      <c r="F381" s="541"/>
      <c r="G381" s="541"/>
      <c r="H381" s="541"/>
      <c r="I381" s="541"/>
      <c r="J381" s="541"/>
    </row>
    <row r="382" spans="2:10" ht="12">
      <c r="B382" s="543" t="s">
        <v>892</v>
      </c>
      <c r="C382" s="544">
        <v>744</v>
      </c>
      <c r="D382" s="545">
        <v>502.2005022005022</v>
      </c>
      <c r="E382" s="546">
        <v>149</v>
      </c>
      <c r="F382" s="541"/>
      <c r="G382" s="541"/>
      <c r="H382" s="541"/>
      <c r="I382" s="541"/>
      <c r="J382" s="541"/>
    </row>
    <row r="383" spans="2:10" ht="12">
      <c r="B383" s="543" t="s">
        <v>893</v>
      </c>
      <c r="C383" s="544">
        <v>2520</v>
      </c>
      <c r="D383" s="545">
        <v>422.49837371657736</v>
      </c>
      <c r="E383" s="546">
        <v>258</v>
      </c>
      <c r="F383" s="541"/>
      <c r="G383" s="541"/>
      <c r="H383" s="541"/>
      <c r="I383" s="541"/>
      <c r="J383" s="541"/>
    </row>
    <row r="384" spans="2:10" ht="12">
      <c r="B384" s="543" t="s">
        <v>894</v>
      </c>
      <c r="C384" s="544">
        <v>542</v>
      </c>
      <c r="D384" s="545">
        <v>463.99739750537196</v>
      </c>
      <c r="E384" s="546">
        <v>203</v>
      </c>
      <c r="F384" s="541"/>
      <c r="G384" s="541"/>
      <c r="H384" s="541"/>
      <c r="I384" s="541"/>
      <c r="J384" s="541"/>
    </row>
    <row r="385" spans="2:10" ht="12">
      <c r="B385" s="543" t="s">
        <v>895</v>
      </c>
      <c r="C385" s="544">
        <v>576</v>
      </c>
      <c r="D385" s="545">
        <v>492.14784941642887</v>
      </c>
      <c r="E385" s="546">
        <v>164</v>
      </c>
      <c r="F385" s="541"/>
      <c r="G385" s="541"/>
      <c r="H385" s="541"/>
      <c r="I385" s="541"/>
      <c r="J385" s="541"/>
    </row>
    <row r="386" spans="2:10" ht="12">
      <c r="B386" s="543" t="s">
        <v>896</v>
      </c>
      <c r="C386" s="544">
        <v>1513</v>
      </c>
      <c r="D386" s="545">
        <v>445.6409365234116</v>
      </c>
      <c r="E386" s="546">
        <v>227</v>
      </c>
      <c r="F386" s="541"/>
      <c r="G386" s="541"/>
      <c r="H386" s="541"/>
      <c r="I386" s="541"/>
      <c r="J386" s="541"/>
    </row>
    <row r="387" spans="2:10" ht="12">
      <c r="B387" s="543" t="s">
        <v>227</v>
      </c>
      <c r="C387" s="544">
        <v>1041</v>
      </c>
      <c r="D387" s="545">
        <v>858.9817641719615</v>
      </c>
      <c r="E387" s="546">
        <v>6</v>
      </c>
      <c r="F387" s="541"/>
      <c r="G387" s="541"/>
      <c r="H387" s="541"/>
      <c r="I387" s="541"/>
      <c r="J387" s="541"/>
    </row>
    <row r="388" spans="2:10" ht="12">
      <c r="B388" s="543" t="s">
        <v>897</v>
      </c>
      <c r="C388" s="544">
        <v>2654</v>
      </c>
      <c r="D388" s="545">
        <v>573.0213598353913</v>
      </c>
      <c r="E388" s="546">
        <v>67</v>
      </c>
      <c r="F388" s="541"/>
      <c r="G388" s="541"/>
      <c r="H388" s="541"/>
      <c r="I388" s="541"/>
      <c r="J388" s="541"/>
    </row>
    <row r="389" spans="2:10" ht="12">
      <c r="B389" s="543" t="s">
        <v>232</v>
      </c>
      <c r="C389" s="544">
        <v>875</v>
      </c>
      <c r="D389" s="545">
        <v>770.5585008013809</v>
      </c>
      <c r="E389" s="546">
        <v>11</v>
      </c>
      <c r="F389" s="541"/>
      <c r="G389" s="541"/>
      <c r="H389" s="541"/>
      <c r="I389" s="541"/>
      <c r="J389" s="541"/>
    </row>
    <row r="390" spans="2:10" ht="12">
      <c r="B390" s="543" t="s">
        <v>898</v>
      </c>
      <c r="C390" s="544">
        <v>2969</v>
      </c>
      <c r="D390" s="545">
        <v>379.982389499227</v>
      </c>
      <c r="E390" s="546">
        <v>326</v>
      </c>
      <c r="F390" s="541"/>
      <c r="G390" s="541"/>
      <c r="H390" s="541"/>
      <c r="I390" s="541"/>
      <c r="J390" s="541"/>
    </row>
    <row r="391" spans="2:10" ht="12">
      <c r="B391" s="543" t="s">
        <v>899</v>
      </c>
      <c r="C391" s="544">
        <v>742</v>
      </c>
      <c r="D391" s="545">
        <v>318.37021908333406</v>
      </c>
      <c r="E391" s="546">
        <v>374</v>
      </c>
      <c r="F391" s="541"/>
      <c r="G391" s="541"/>
      <c r="H391" s="541"/>
      <c r="I391" s="541"/>
      <c r="J391" s="541"/>
    </row>
    <row r="392" spans="2:10" ht="12">
      <c r="B392" s="543" t="s">
        <v>900</v>
      </c>
      <c r="C392" s="544">
        <v>2225</v>
      </c>
      <c r="D392" s="545">
        <v>528.4420578127487</v>
      </c>
      <c r="E392" s="546">
        <v>115</v>
      </c>
      <c r="F392" s="541"/>
      <c r="G392" s="541"/>
      <c r="H392" s="541"/>
      <c r="I392" s="541"/>
      <c r="J392" s="541"/>
    </row>
    <row r="393" spans="2:10" ht="12">
      <c r="B393" s="543" t="s">
        <v>901</v>
      </c>
      <c r="C393" s="544">
        <v>2728</v>
      </c>
      <c r="D393" s="545">
        <v>478.0061117496987</v>
      </c>
      <c r="E393" s="546">
        <v>182</v>
      </c>
      <c r="F393" s="541"/>
      <c r="G393" s="541"/>
      <c r="H393" s="541"/>
      <c r="I393" s="541"/>
      <c r="J393" s="541"/>
    </row>
    <row r="394" spans="2:10" ht="12">
      <c r="B394" s="543" t="s">
        <v>299</v>
      </c>
      <c r="C394" s="544">
        <v>831</v>
      </c>
      <c r="D394" s="545">
        <v>506.28129988180683</v>
      </c>
      <c r="E394" s="546">
        <v>141</v>
      </c>
      <c r="F394" s="541"/>
      <c r="G394" s="541"/>
      <c r="H394" s="541"/>
      <c r="I394" s="541"/>
      <c r="J394" s="541"/>
    </row>
    <row r="395" spans="2:10" ht="12">
      <c r="B395" s="543" t="s">
        <v>902</v>
      </c>
      <c r="C395" s="544">
        <v>510</v>
      </c>
      <c r="D395" s="545">
        <v>267.636455233867</v>
      </c>
      <c r="E395" s="546">
        <v>378</v>
      </c>
      <c r="F395" s="541"/>
      <c r="G395" s="541"/>
      <c r="H395" s="541"/>
      <c r="I395" s="541"/>
      <c r="J395" s="541"/>
    </row>
    <row r="396" spans="2:10" ht="10.5" customHeight="1">
      <c r="B396" s="554"/>
      <c r="C396" s="555"/>
      <c r="D396" s="556"/>
      <c r="E396" s="557"/>
      <c r="F396" s="541"/>
      <c r="G396" s="541"/>
      <c r="H396" s="541"/>
      <c r="I396" s="541"/>
      <c r="J396" s="541"/>
    </row>
    <row r="397" spans="2:10" ht="45" customHeight="1">
      <c r="B397" s="889" t="s">
        <v>1159</v>
      </c>
      <c r="C397" s="867"/>
      <c r="D397" s="867"/>
      <c r="E397" s="867"/>
      <c r="F397" s="541"/>
      <c r="G397" s="541"/>
      <c r="H397" s="541"/>
      <c r="I397" s="541"/>
      <c r="J397" s="541"/>
    </row>
    <row r="398" spans="2:10" ht="45" customHeight="1">
      <c r="B398" s="890" t="s">
        <v>1005</v>
      </c>
      <c r="C398" s="867"/>
      <c r="D398" s="867"/>
      <c r="E398" s="867"/>
      <c r="F398" s="541"/>
      <c r="G398" s="541"/>
      <c r="H398" s="541"/>
      <c r="I398" s="541"/>
      <c r="J398" s="541"/>
    </row>
    <row r="399" spans="2:10" ht="10.5" customHeight="1">
      <c r="B399" s="554"/>
      <c r="C399" s="555"/>
      <c r="D399" s="556"/>
      <c r="E399" s="557"/>
      <c r="F399" s="541"/>
      <c r="G399" s="541"/>
      <c r="H399" s="541"/>
      <c r="I399" s="541"/>
      <c r="J399" s="541"/>
    </row>
    <row r="400" spans="2:10" ht="10.5" customHeight="1">
      <c r="B400" s="554"/>
      <c r="C400" s="555"/>
      <c r="D400" s="556"/>
      <c r="E400" s="557"/>
      <c r="F400" s="541"/>
      <c r="G400" s="541"/>
      <c r="H400" s="541"/>
      <c r="I400" s="541"/>
      <c r="J400" s="541"/>
    </row>
    <row r="401" spans="2:10" ht="10.5" customHeight="1">
      <c r="B401" s="554"/>
      <c r="C401" s="555"/>
      <c r="D401" s="556"/>
      <c r="E401" s="557"/>
      <c r="F401" s="541"/>
      <c r="G401" s="541"/>
      <c r="H401" s="541"/>
      <c r="I401" s="541"/>
      <c r="J401" s="541"/>
    </row>
    <row r="402" spans="2:10" ht="10.5" customHeight="1">
      <c r="B402" s="554"/>
      <c r="C402" s="555"/>
      <c r="D402" s="556"/>
      <c r="E402" s="557"/>
      <c r="F402" s="541"/>
      <c r="G402" s="541"/>
      <c r="H402" s="541"/>
      <c r="I402" s="541"/>
      <c r="J402" s="541"/>
    </row>
    <row r="403" spans="2:10" ht="10.5" customHeight="1">
      <c r="B403" s="554"/>
      <c r="C403" s="555"/>
      <c r="D403" s="556"/>
      <c r="E403" s="557"/>
      <c r="F403" s="541"/>
      <c r="G403" s="541"/>
      <c r="H403" s="541"/>
      <c r="I403" s="541"/>
      <c r="J403" s="541"/>
    </row>
    <row r="404" spans="2:10" ht="10.5" customHeight="1">
      <c r="B404" s="554"/>
      <c r="C404" s="555"/>
      <c r="D404" s="556"/>
      <c r="E404" s="557"/>
      <c r="F404" s="541"/>
      <c r="G404" s="541"/>
      <c r="H404" s="541"/>
      <c r="I404" s="541"/>
      <c r="J404" s="541"/>
    </row>
    <row r="405" spans="2:10" ht="10.5" customHeight="1">
      <c r="B405" s="554"/>
      <c r="C405" s="555"/>
      <c r="D405" s="556"/>
      <c r="E405" s="557"/>
      <c r="F405" s="541"/>
      <c r="G405" s="541"/>
      <c r="H405" s="541"/>
      <c r="I405" s="541"/>
      <c r="J405" s="541"/>
    </row>
    <row r="406" spans="2:10" ht="10.5" customHeight="1">
      <c r="B406" s="554"/>
      <c r="C406" s="555"/>
      <c r="D406" s="556"/>
      <c r="E406" s="557"/>
      <c r="F406" s="541"/>
      <c r="G406" s="541"/>
      <c r="H406" s="541"/>
      <c r="I406" s="541"/>
      <c r="J406" s="541"/>
    </row>
    <row r="407" spans="2:10" ht="10.5" customHeight="1">
      <c r="B407" s="554"/>
      <c r="C407" s="555"/>
      <c r="D407" s="556"/>
      <c r="E407" s="557"/>
      <c r="F407" s="541"/>
      <c r="G407" s="541"/>
      <c r="H407" s="541"/>
      <c r="I407" s="541"/>
      <c r="J407" s="541"/>
    </row>
    <row r="408" spans="2:10" ht="10.5" customHeight="1">
      <c r="B408" s="554"/>
      <c r="C408" s="555"/>
      <c r="D408" s="556"/>
      <c r="E408" s="557"/>
      <c r="F408" s="541"/>
      <c r="G408" s="541"/>
      <c r="H408" s="541"/>
      <c r="I408" s="541"/>
      <c r="J408" s="541"/>
    </row>
    <row r="409" spans="2:10" ht="10.5" customHeight="1">
      <c r="B409" s="554"/>
      <c r="C409" s="555"/>
      <c r="D409" s="556"/>
      <c r="E409" s="557"/>
      <c r="F409" s="541"/>
      <c r="G409" s="541"/>
      <c r="H409" s="541"/>
      <c r="I409" s="541"/>
      <c r="J409" s="541"/>
    </row>
    <row r="410" spans="2:10" ht="10.5" customHeight="1">
      <c r="B410" s="554"/>
      <c r="C410" s="555"/>
      <c r="D410" s="556"/>
      <c r="E410" s="557"/>
      <c r="F410" s="541"/>
      <c r="G410" s="541"/>
      <c r="H410" s="541"/>
      <c r="I410" s="541"/>
      <c r="J410" s="541"/>
    </row>
    <row r="411" spans="2:10" ht="10.5" customHeight="1">
      <c r="B411" s="554"/>
      <c r="C411" s="555"/>
      <c r="D411" s="556"/>
      <c r="E411" s="557"/>
      <c r="F411" s="541"/>
      <c r="G411" s="541"/>
      <c r="H411" s="541"/>
      <c r="I411" s="541"/>
      <c r="J411" s="541"/>
    </row>
    <row r="412" spans="2:10" ht="10.5" customHeight="1">
      <c r="B412" s="554"/>
      <c r="C412" s="555"/>
      <c r="D412" s="556"/>
      <c r="E412" s="557"/>
      <c r="F412" s="541"/>
      <c r="G412" s="541"/>
      <c r="H412" s="541"/>
      <c r="I412" s="541"/>
      <c r="J412" s="541"/>
    </row>
    <row r="413" spans="2:10" ht="10.5" customHeight="1">
      <c r="B413" s="554"/>
      <c r="C413" s="555"/>
      <c r="D413" s="556"/>
      <c r="E413" s="557"/>
      <c r="F413" s="541"/>
      <c r="G413" s="541"/>
      <c r="H413" s="541"/>
      <c r="I413" s="541"/>
      <c r="J413" s="541"/>
    </row>
    <row r="414" spans="2:10" ht="10.5" customHeight="1">
      <c r="B414" s="554"/>
      <c r="C414" s="555"/>
      <c r="D414" s="556"/>
      <c r="E414" s="557"/>
      <c r="F414" s="541"/>
      <c r="G414" s="541"/>
      <c r="H414" s="541"/>
      <c r="I414" s="541"/>
      <c r="J414" s="541"/>
    </row>
    <row r="415" spans="2:10" ht="10.5" customHeight="1">
      <c r="B415" s="554"/>
      <c r="C415" s="555"/>
      <c r="D415" s="556"/>
      <c r="E415" s="557"/>
      <c r="F415" s="541"/>
      <c r="G415" s="541"/>
      <c r="H415" s="541"/>
      <c r="I415" s="541"/>
      <c r="J415" s="541"/>
    </row>
    <row r="416" spans="2:10" ht="10.5" customHeight="1">
      <c r="B416" s="554"/>
      <c r="C416" s="555"/>
      <c r="D416" s="556"/>
      <c r="E416" s="557"/>
      <c r="F416" s="541"/>
      <c r="G416" s="541"/>
      <c r="H416" s="541"/>
      <c r="I416" s="541"/>
      <c r="J416" s="541"/>
    </row>
    <row r="417" spans="2:10" ht="10.5" customHeight="1">
      <c r="B417" s="554"/>
      <c r="C417" s="555"/>
      <c r="D417" s="556"/>
      <c r="E417" s="557"/>
      <c r="F417" s="541"/>
      <c r="G417" s="541"/>
      <c r="H417" s="541"/>
      <c r="I417" s="541"/>
      <c r="J417" s="541"/>
    </row>
    <row r="418" spans="2:10" ht="10.5" customHeight="1">
      <c r="B418" s="554"/>
      <c r="C418" s="555"/>
      <c r="D418" s="556"/>
      <c r="E418" s="557"/>
      <c r="F418" s="541"/>
      <c r="G418" s="541"/>
      <c r="H418" s="541"/>
      <c r="I418" s="541"/>
      <c r="J418" s="541"/>
    </row>
    <row r="419" spans="2:10" ht="10.5" customHeight="1">
      <c r="B419" s="554"/>
      <c r="C419" s="555"/>
      <c r="D419" s="556"/>
      <c r="E419" s="557"/>
      <c r="F419" s="541"/>
      <c r="G419" s="541"/>
      <c r="H419" s="541"/>
      <c r="I419" s="541"/>
      <c r="J419" s="541"/>
    </row>
    <row r="420" spans="2:10" ht="10.5" customHeight="1">
      <c r="B420" s="554"/>
      <c r="C420" s="555"/>
      <c r="D420" s="556"/>
      <c r="E420" s="557"/>
      <c r="F420" s="541"/>
      <c r="G420" s="541"/>
      <c r="H420" s="541"/>
      <c r="I420" s="541"/>
      <c r="J420" s="541"/>
    </row>
    <row r="421" spans="2:10" ht="10.5" customHeight="1">
      <c r="B421" s="554"/>
      <c r="C421" s="555"/>
      <c r="D421" s="556"/>
      <c r="E421" s="557"/>
      <c r="F421" s="541"/>
      <c r="G421" s="541"/>
      <c r="H421" s="541"/>
      <c r="I421" s="541"/>
      <c r="J421" s="541"/>
    </row>
    <row r="422" spans="2:10" ht="10.5" customHeight="1">
      <c r="B422" s="554"/>
      <c r="C422" s="555"/>
      <c r="D422" s="556"/>
      <c r="E422" s="557"/>
      <c r="F422" s="541"/>
      <c r="G422" s="541"/>
      <c r="H422" s="541"/>
      <c r="I422" s="541"/>
      <c r="J422" s="541"/>
    </row>
    <row r="423" spans="2:10" ht="10.5" customHeight="1">
      <c r="B423" s="554"/>
      <c r="C423" s="555"/>
      <c r="D423" s="556"/>
      <c r="E423" s="557"/>
      <c r="F423" s="541"/>
      <c r="G423" s="541"/>
      <c r="H423" s="541"/>
      <c r="I423" s="541"/>
      <c r="J423" s="541"/>
    </row>
    <row r="424" spans="2:10" ht="10.5" customHeight="1">
      <c r="B424" s="554"/>
      <c r="C424" s="555"/>
      <c r="D424" s="556"/>
      <c r="E424" s="557"/>
      <c r="F424" s="541"/>
      <c r="G424" s="541"/>
      <c r="H424" s="541"/>
      <c r="I424" s="541"/>
      <c r="J424" s="541"/>
    </row>
    <row r="425" spans="2:10" ht="10.5" customHeight="1">
      <c r="B425" s="554"/>
      <c r="C425" s="555"/>
      <c r="D425" s="556"/>
      <c r="E425" s="557"/>
      <c r="F425" s="541"/>
      <c r="G425" s="541"/>
      <c r="H425" s="541"/>
      <c r="I425" s="541"/>
      <c r="J425" s="541"/>
    </row>
    <row r="426" spans="2:10" ht="10.5" customHeight="1">
      <c r="B426" s="554"/>
      <c r="C426" s="555"/>
      <c r="D426" s="556"/>
      <c r="E426" s="557"/>
      <c r="F426" s="541"/>
      <c r="G426" s="541"/>
      <c r="H426" s="541"/>
      <c r="I426" s="541"/>
      <c r="J426" s="541"/>
    </row>
    <row r="427" spans="2:10" ht="10.5" customHeight="1">
      <c r="B427" s="554"/>
      <c r="C427" s="555"/>
      <c r="D427" s="556"/>
      <c r="E427" s="557"/>
      <c r="F427" s="541"/>
      <c r="G427" s="541"/>
      <c r="H427" s="541"/>
      <c r="I427" s="541"/>
      <c r="J427" s="541"/>
    </row>
    <row r="428" spans="2:10" ht="10.5" customHeight="1">
      <c r="B428" s="554"/>
      <c r="C428" s="555"/>
      <c r="D428" s="556"/>
      <c r="E428" s="557"/>
      <c r="F428" s="541"/>
      <c r="G428" s="541"/>
      <c r="H428" s="541"/>
      <c r="I428" s="541"/>
      <c r="J428" s="541"/>
    </row>
    <row r="429" spans="2:10" ht="10.5" customHeight="1">
      <c r="B429" s="554"/>
      <c r="C429" s="555"/>
      <c r="D429" s="556"/>
      <c r="E429" s="557"/>
      <c r="F429" s="541"/>
      <c r="G429" s="541"/>
      <c r="H429" s="541"/>
      <c r="I429" s="541"/>
      <c r="J429" s="541"/>
    </row>
    <row r="430" spans="2:10" ht="10.5" customHeight="1">
      <c r="B430" s="554"/>
      <c r="C430" s="555"/>
      <c r="D430" s="556"/>
      <c r="E430" s="557"/>
      <c r="F430" s="541"/>
      <c r="G430" s="541"/>
      <c r="H430" s="541"/>
      <c r="I430" s="541"/>
      <c r="J430" s="541"/>
    </row>
    <row r="431" spans="2:10" ht="10.5" customHeight="1">
      <c r="B431" s="554"/>
      <c r="C431" s="555"/>
      <c r="D431" s="556"/>
      <c r="E431" s="557"/>
      <c r="F431" s="541"/>
      <c r="G431" s="541"/>
      <c r="H431" s="541"/>
      <c r="I431" s="541"/>
      <c r="J431" s="541"/>
    </row>
    <row r="432" spans="2:10" ht="10.5" customHeight="1">
      <c r="B432" s="554"/>
      <c r="C432" s="555"/>
      <c r="D432" s="556"/>
      <c r="E432" s="557"/>
      <c r="F432" s="541"/>
      <c r="G432" s="541"/>
      <c r="H432" s="541"/>
      <c r="I432" s="541"/>
      <c r="J432" s="541"/>
    </row>
    <row r="433" spans="2:10" ht="10.5" customHeight="1">
      <c r="B433" s="554"/>
      <c r="C433" s="555"/>
      <c r="D433" s="556"/>
      <c r="E433" s="557"/>
      <c r="F433" s="541"/>
      <c r="G433" s="541"/>
      <c r="H433" s="541"/>
      <c r="I433" s="541"/>
      <c r="J433" s="541"/>
    </row>
    <row r="434" spans="2:10" ht="10.5" customHeight="1">
      <c r="B434" s="541"/>
      <c r="C434" s="558"/>
      <c r="D434" s="559"/>
      <c r="E434" s="557"/>
      <c r="F434" s="541"/>
      <c r="G434" s="541"/>
      <c r="H434" s="541"/>
      <c r="I434" s="541"/>
      <c r="J434" s="541"/>
    </row>
    <row r="435" spans="2:10" ht="10.5" customHeight="1">
      <c r="B435" s="541"/>
      <c r="C435" s="558"/>
      <c r="D435" s="559"/>
      <c r="E435" s="557"/>
      <c r="F435" s="541"/>
      <c r="G435" s="541"/>
      <c r="H435" s="541"/>
      <c r="I435" s="541"/>
      <c r="J435" s="541"/>
    </row>
    <row r="436" spans="2:10" ht="10.5" customHeight="1">
      <c r="B436" s="541"/>
      <c r="C436" s="558"/>
      <c r="D436" s="559"/>
      <c r="E436" s="557"/>
      <c r="F436" s="541"/>
      <c r="G436" s="541"/>
      <c r="H436" s="541"/>
      <c r="I436" s="541"/>
      <c r="J436" s="541"/>
    </row>
    <row r="437" spans="2:10" ht="10.5" customHeight="1">
      <c r="B437" s="541"/>
      <c r="C437" s="558"/>
      <c r="D437" s="559"/>
      <c r="E437" s="557"/>
      <c r="F437" s="541"/>
      <c r="G437" s="541"/>
      <c r="H437" s="541"/>
      <c r="I437" s="541"/>
      <c r="J437" s="541"/>
    </row>
    <row r="438" spans="2:10" ht="10.5" customHeight="1">
      <c r="B438" s="541"/>
      <c r="C438" s="558"/>
      <c r="D438" s="559"/>
      <c r="E438" s="557"/>
      <c r="F438" s="541"/>
      <c r="G438" s="541"/>
      <c r="H438" s="541"/>
      <c r="I438" s="541"/>
      <c r="J438" s="541"/>
    </row>
    <row r="439" spans="2:10" ht="10.5" customHeight="1">
      <c r="B439" s="541"/>
      <c r="C439" s="558"/>
      <c r="D439" s="559"/>
      <c r="E439" s="557"/>
      <c r="F439" s="541"/>
      <c r="G439" s="541"/>
      <c r="H439" s="541"/>
      <c r="I439" s="541"/>
      <c r="J439" s="541"/>
    </row>
    <row r="440" spans="2:10" ht="10.5" customHeight="1">
      <c r="B440" s="541"/>
      <c r="C440" s="558"/>
      <c r="D440" s="559"/>
      <c r="E440" s="557"/>
      <c r="F440" s="541"/>
      <c r="G440" s="541"/>
      <c r="H440" s="541"/>
      <c r="I440" s="541"/>
      <c r="J440" s="541"/>
    </row>
    <row r="441" spans="2:10" ht="10.5" customHeight="1">
      <c r="B441" s="541"/>
      <c r="C441" s="558"/>
      <c r="D441" s="559"/>
      <c r="E441" s="557"/>
      <c r="F441" s="541"/>
      <c r="G441" s="541"/>
      <c r="H441" s="541"/>
      <c r="I441" s="541"/>
      <c r="J441" s="541"/>
    </row>
    <row r="442" spans="2:10" ht="10.5" customHeight="1">
      <c r="B442" s="541"/>
      <c r="C442" s="558"/>
      <c r="D442" s="559"/>
      <c r="E442" s="557"/>
      <c r="F442" s="541"/>
      <c r="G442" s="541"/>
      <c r="H442" s="541"/>
      <c r="I442" s="541"/>
      <c r="J442" s="541"/>
    </row>
    <row r="443" spans="2:10" ht="10.5" customHeight="1">
      <c r="B443" s="541"/>
      <c r="C443" s="558"/>
      <c r="D443" s="559"/>
      <c r="E443" s="557"/>
      <c r="F443" s="541"/>
      <c r="G443" s="541"/>
      <c r="H443" s="541"/>
      <c r="I443" s="541"/>
      <c r="J443" s="541"/>
    </row>
    <row r="444" spans="2:10" ht="10.5" customHeight="1">
      <c r="B444" s="541"/>
      <c r="C444" s="558"/>
      <c r="D444" s="559"/>
      <c r="E444" s="557"/>
      <c r="F444" s="541"/>
      <c r="G444" s="541"/>
      <c r="H444" s="541"/>
      <c r="I444" s="541"/>
      <c r="J444" s="541"/>
    </row>
    <row r="445" spans="2:10" ht="10.5" customHeight="1">
      <c r="B445" s="541"/>
      <c r="C445" s="558"/>
      <c r="D445" s="559"/>
      <c r="E445" s="557"/>
      <c r="F445" s="541"/>
      <c r="G445" s="541"/>
      <c r="H445" s="541"/>
      <c r="I445" s="541"/>
      <c r="J445" s="541"/>
    </row>
    <row r="446" spans="2:10" ht="10.5" customHeight="1">
      <c r="B446" s="541"/>
      <c r="C446" s="558"/>
      <c r="D446" s="559"/>
      <c r="E446" s="557"/>
      <c r="F446" s="541"/>
      <c r="G446" s="541"/>
      <c r="H446" s="541"/>
      <c r="I446" s="541"/>
      <c r="J446" s="541"/>
    </row>
    <row r="447" spans="2:10" ht="10.5" customHeight="1">
      <c r="B447" s="541"/>
      <c r="C447" s="558"/>
      <c r="D447" s="559"/>
      <c r="E447" s="560"/>
      <c r="F447" s="541"/>
      <c r="G447" s="541"/>
      <c r="H447" s="541"/>
      <c r="I447" s="541"/>
      <c r="J447" s="541"/>
    </row>
    <row r="448" spans="2:10" ht="10.5" customHeight="1">
      <c r="B448" s="541"/>
      <c r="C448" s="558"/>
      <c r="D448" s="559"/>
      <c r="E448" s="560"/>
      <c r="F448" s="541"/>
      <c r="G448" s="541"/>
      <c r="H448" s="541"/>
      <c r="I448" s="541"/>
      <c r="J448" s="541"/>
    </row>
    <row r="449" spans="2:10" ht="10.5" customHeight="1">
      <c r="B449" s="541"/>
      <c r="C449" s="558"/>
      <c r="D449" s="559"/>
      <c r="E449" s="560"/>
      <c r="F449" s="541"/>
      <c r="G449" s="541"/>
      <c r="H449" s="541"/>
      <c r="I449" s="541"/>
      <c r="J449" s="541"/>
    </row>
    <row r="450" spans="2:10" ht="10.5" customHeight="1">
      <c r="B450" s="541"/>
      <c r="C450" s="558"/>
      <c r="D450" s="559"/>
      <c r="E450" s="560"/>
      <c r="F450" s="541"/>
      <c r="G450" s="541"/>
      <c r="H450" s="541"/>
      <c r="I450" s="541"/>
      <c r="J450" s="541"/>
    </row>
    <row r="451" spans="2:10" ht="10.5" customHeight="1">
      <c r="B451" s="541"/>
      <c r="C451" s="558"/>
      <c r="D451" s="559"/>
      <c r="E451" s="560"/>
      <c r="F451" s="541"/>
      <c r="G451" s="541"/>
      <c r="H451" s="541"/>
      <c r="I451" s="541"/>
      <c r="J451" s="541"/>
    </row>
    <row r="452" spans="2:10" ht="10.5" customHeight="1">
      <c r="B452" s="541"/>
      <c r="C452" s="558"/>
      <c r="D452" s="559"/>
      <c r="E452" s="560"/>
      <c r="F452" s="541"/>
      <c r="G452" s="541"/>
      <c r="H452" s="541"/>
      <c r="I452" s="541"/>
      <c r="J452" s="541"/>
    </row>
    <row r="453" spans="2:10" ht="10.5" customHeight="1">
      <c r="B453" s="541"/>
      <c r="C453" s="558"/>
      <c r="D453" s="559"/>
      <c r="E453" s="560"/>
      <c r="F453" s="541"/>
      <c r="G453" s="541"/>
      <c r="H453" s="541"/>
      <c r="I453" s="541"/>
      <c r="J453" s="541"/>
    </row>
    <row r="454" spans="2:10" ht="10.5" customHeight="1">
      <c r="B454" s="541"/>
      <c r="C454" s="558"/>
      <c r="D454" s="559"/>
      <c r="E454" s="560"/>
      <c r="F454" s="541"/>
      <c r="G454" s="541"/>
      <c r="H454" s="541"/>
      <c r="I454" s="541"/>
      <c r="J454" s="541"/>
    </row>
    <row r="455" spans="2:10" ht="10.5" customHeight="1">
      <c r="B455" s="541"/>
      <c r="C455" s="558"/>
      <c r="D455" s="559"/>
      <c r="E455" s="560"/>
      <c r="F455" s="541"/>
      <c r="G455" s="541"/>
      <c r="H455" s="541"/>
      <c r="I455" s="541"/>
      <c r="J455" s="541"/>
    </row>
    <row r="456" spans="2:10" ht="10.5" customHeight="1">
      <c r="B456" s="541"/>
      <c r="C456" s="558"/>
      <c r="D456" s="559"/>
      <c r="E456" s="560"/>
      <c r="F456" s="541"/>
      <c r="G456" s="541"/>
      <c r="H456" s="541"/>
      <c r="I456" s="541"/>
      <c r="J456" s="541"/>
    </row>
    <row r="457" spans="2:10" ht="10.5" customHeight="1">
      <c r="B457" s="541"/>
      <c r="C457" s="558"/>
      <c r="D457" s="559"/>
      <c r="E457" s="560"/>
      <c r="F457" s="541"/>
      <c r="G457" s="541"/>
      <c r="H457" s="541"/>
      <c r="I457" s="541"/>
      <c r="J457" s="541"/>
    </row>
    <row r="458" spans="2:10" ht="10.5" customHeight="1">
      <c r="B458" s="541"/>
      <c r="C458" s="558"/>
      <c r="D458" s="559"/>
      <c r="E458" s="560"/>
      <c r="F458" s="541"/>
      <c r="G458" s="541"/>
      <c r="H458" s="541"/>
      <c r="I458" s="541"/>
      <c r="J458" s="541"/>
    </row>
    <row r="459" spans="2:10" ht="10.5" customHeight="1">
      <c r="B459" s="541"/>
      <c r="C459" s="558"/>
      <c r="D459" s="559"/>
      <c r="E459" s="560"/>
      <c r="F459" s="541"/>
      <c r="G459" s="541"/>
      <c r="H459" s="541"/>
      <c r="I459" s="541"/>
      <c r="J459" s="541"/>
    </row>
    <row r="460" spans="2:10" ht="10.5" customHeight="1">
      <c r="B460" s="541"/>
      <c r="C460" s="558"/>
      <c r="D460" s="559"/>
      <c r="E460" s="560"/>
      <c r="F460" s="541"/>
      <c r="G460" s="541"/>
      <c r="H460" s="541"/>
      <c r="I460" s="541"/>
      <c r="J460" s="541"/>
    </row>
    <row r="461" spans="2:10" ht="10.5" customHeight="1">
      <c r="B461" s="541"/>
      <c r="C461" s="558"/>
      <c r="D461" s="559"/>
      <c r="E461" s="560"/>
      <c r="F461" s="541"/>
      <c r="G461" s="541"/>
      <c r="H461" s="541"/>
      <c r="I461" s="541"/>
      <c r="J461" s="541"/>
    </row>
    <row r="462" spans="2:10" ht="10.5" customHeight="1">
      <c r="B462" s="541"/>
      <c r="C462" s="558"/>
      <c r="D462" s="559"/>
      <c r="E462" s="560"/>
      <c r="F462" s="541"/>
      <c r="G462" s="541"/>
      <c r="H462" s="541"/>
      <c r="I462" s="541"/>
      <c r="J462" s="541"/>
    </row>
    <row r="463" spans="2:10" ht="10.5" customHeight="1">
      <c r="B463" s="541"/>
      <c r="C463" s="558"/>
      <c r="D463" s="559"/>
      <c r="E463" s="560"/>
      <c r="F463" s="541"/>
      <c r="G463" s="541"/>
      <c r="H463" s="541"/>
      <c r="I463" s="541"/>
      <c r="J463" s="541"/>
    </row>
    <row r="464" spans="2:10" ht="10.5" customHeight="1">
      <c r="B464" s="541"/>
      <c r="C464" s="558"/>
      <c r="D464" s="559"/>
      <c r="E464" s="560"/>
      <c r="F464" s="541"/>
      <c r="G464" s="541"/>
      <c r="H464" s="541"/>
      <c r="I464" s="541"/>
      <c r="J464" s="541"/>
    </row>
    <row r="465" spans="2:10" ht="10.5" customHeight="1">
      <c r="B465" s="541"/>
      <c r="C465" s="558"/>
      <c r="D465" s="559"/>
      <c r="E465" s="560"/>
      <c r="F465" s="541"/>
      <c r="G465" s="541"/>
      <c r="H465" s="541"/>
      <c r="I465" s="541"/>
      <c r="J465" s="541"/>
    </row>
    <row r="466" spans="2:10" ht="10.5" customHeight="1">
      <c r="B466" s="541"/>
      <c r="C466" s="558"/>
      <c r="D466" s="559"/>
      <c r="E466" s="560"/>
      <c r="F466" s="541"/>
      <c r="G466" s="541"/>
      <c r="H466" s="541"/>
      <c r="I466" s="541"/>
      <c r="J466" s="541"/>
    </row>
    <row r="467" spans="2:10" ht="10.5" customHeight="1">
      <c r="B467" s="541"/>
      <c r="C467" s="558"/>
      <c r="D467" s="559"/>
      <c r="E467" s="560"/>
      <c r="F467" s="541"/>
      <c r="G467" s="541"/>
      <c r="H467" s="541"/>
      <c r="I467" s="541"/>
      <c r="J467" s="541"/>
    </row>
    <row r="468" spans="2:10" ht="10.5" customHeight="1">
      <c r="B468" s="541"/>
      <c r="C468" s="558"/>
      <c r="D468" s="559"/>
      <c r="E468" s="560"/>
      <c r="F468" s="541"/>
      <c r="G468" s="541"/>
      <c r="H468" s="541"/>
      <c r="I468" s="541"/>
      <c r="J468" s="541"/>
    </row>
    <row r="469" spans="2:10" ht="10.5" customHeight="1">
      <c r="B469" s="541"/>
      <c r="C469" s="558"/>
      <c r="D469" s="559"/>
      <c r="E469" s="560"/>
      <c r="F469" s="541"/>
      <c r="G469" s="541"/>
      <c r="H469" s="541"/>
      <c r="I469" s="541"/>
      <c r="J469" s="541"/>
    </row>
    <row r="470" spans="2:10" ht="10.5" customHeight="1">
      <c r="B470" s="541"/>
      <c r="C470" s="558"/>
      <c r="D470" s="559"/>
      <c r="E470" s="560"/>
      <c r="F470" s="541"/>
      <c r="G470" s="541"/>
      <c r="H470" s="541"/>
      <c r="I470" s="541"/>
      <c r="J470" s="541"/>
    </row>
    <row r="471" spans="2:10" ht="10.5" customHeight="1">
      <c r="B471" s="541"/>
      <c r="C471" s="558"/>
      <c r="D471" s="559"/>
      <c r="E471" s="560"/>
      <c r="F471" s="541"/>
      <c r="G471" s="541"/>
      <c r="H471" s="541"/>
      <c r="I471" s="541"/>
      <c r="J471" s="541"/>
    </row>
    <row r="472" spans="2:10" ht="10.5" customHeight="1">
      <c r="B472" s="541"/>
      <c r="C472" s="558"/>
      <c r="D472" s="559"/>
      <c r="E472" s="560"/>
      <c r="F472" s="541"/>
      <c r="G472" s="541"/>
      <c r="H472" s="541"/>
      <c r="I472" s="541"/>
      <c r="J472" s="541"/>
    </row>
    <row r="473" spans="2:10" ht="10.5" customHeight="1">
      <c r="B473" s="541"/>
      <c r="C473" s="558"/>
      <c r="D473" s="559"/>
      <c r="E473" s="560"/>
      <c r="F473" s="541"/>
      <c r="G473" s="541"/>
      <c r="H473" s="541"/>
      <c r="I473" s="541"/>
      <c r="J473" s="541"/>
    </row>
    <row r="474" spans="2:10" ht="10.5" customHeight="1">
      <c r="B474" s="541"/>
      <c r="C474" s="558"/>
      <c r="D474" s="559"/>
      <c r="E474" s="560"/>
      <c r="F474" s="541"/>
      <c r="G474" s="541"/>
      <c r="H474" s="541"/>
      <c r="I474" s="541"/>
      <c r="J474" s="541"/>
    </row>
    <row r="475" spans="2:10" ht="10.5" customHeight="1">
      <c r="B475" s="541"/>
      <c r="C475" s="558"/>
      <c r="D475" s="559"/>
      <c r="E475" s="560"/>
      <c r="F475" s="541"/>
      <c r="G475" s="541"/>
      <c r="H475" s="541"/>
      <c r="I475" s="541"/>
      <c r="J475" s="541"/>
    </row>
    <row r="476" spans="2:10" ht="10.5" customHeight="1">
      <c r="B476" s="541"/>
      <c r="C476" s="558"/>
      <c r="D476" s="559"/>
      <c r="E476" s="560"/>
      <c r="F476" s="541"/>
      <c r="G476" s="541"/>
      <c r="H476" s="541"/>
      <c r="I476" s="541"/>
      <c r="J476" s="541"/>
    </row>
    <row r="477" spans="2:10" ht="10.5" customHeight="1">
      <c r="B477" s="541"/>
      <c r="C477" s="558"/>
      <c r="D477" s="559"/>
      <c r="E477" s="560"/>
      <c r="F477" s="541"/>
      <c r="G477" s="541"/>
      <c r="H477" s="541"/>
      <c r="I477" s="541"/>
      <c r="J477" s="541"/>
    </row>
    <row r="478" spans="2:10" ht="10.5" customHeight="1">
      <c r="B478" s="541"/>
      <c r="C478" s="558"/>
      <c r="D478" s="559"/>
      <c r="E478" s="560"/>
      <c r="F478" s="541"/>
      <c r="G478" s="541"/>
      <c r="H478" s="541"/>
      <c r="I478" s="541"/>
      <c r="J478" s="541"/>
    </row>
    <row r="479" spans="2:10" ht="10.5" customHeight="1">
      <c r="B479" s="541"/>
      <c r="C479" s="558"/>
      <c r="D479" s="559"/>
      <c r="E479" s="560"/>
      <c r="F479" s="541"/>
      <c r="G479" s="541"/>
      <c r="H479" s="541"/>
      <c r="I479" s="541"/>
      <c r="J479" s="541"/>
    </row>
    <row r="480" spans="2:10" ht="10.5" customHeight="1">
      <c r="B480" s="541"/>
      <c r="C480" s="558"/>
      <c r="D480" s="559"/>
      <c r="E480" s="560"/>
      <c r="F480" s="541"/>
      <c r="G480" s="541"/>
      <c r="H480" s="541"/>
      <c r="I480" s="541"/>
      <c r="J480" s="541"/>
    </row>
    <row r="481" spans="2:10" ht="10.5" customHeight="1">
      <c r="B481" s="541"/>
      <c r="C481" s="558"/>
      <c r="D481" s="559"/>
      <c r="E481" s="560"/>
      <c r="F481" s="541"/>
      <c r="G481" s="541"/>
      <c r="H481" s="541"/>
      <c r="I481" s="541"/>
      <c r="J481" s="541"/>
    </row>
    <row r="482" spans="2:10" ht="10.5" customHeight="1">
      <c r="B482" s="541"/>
      <c r="C482" s="558"/>
      <c r="D482" s="559"/>
      <c r="E482" s="560"/>
      <c r="F482" s="541"/>
      <c r="G482" s="541"/>
      <c r="H482" s="541"/>
      <c r="I482" s="541"/>
      <c r="J482" s="541"/>
    </row>
    <row r="483" spans="2:10" ht="10.5" customHeight="1">
      <c r="B483" s="541"/>
      <c r="C483" s="558"/>
      <c r="D483" s="559"/>
      <c r="E483" s="560"/>
      <c r="F483" s="541"/>
      <c r="G483" s="541"/>
      <c r="H483" s="541"/>
      <c r="I483" s="541"/>
      <c r="J483" s="541"/>
    </row>
    <row r="484" spans="2:10" ht="10.5" customHeight="1">
      <c r="B484" s="541"/>
      <c r="C484" s="558"/>
      <c r="D484" s="559"/>
      <c r="E484" s="560"/>
      <c r="F484" s="541"/>
      <c r="G484" s="541"/>
      <c r="H484" s="541"/>
      <c r="I484" s="541"/>
      <c r="J484" s="541"/>
    </row>
    <row r="485" spans="2:10" ht="10.5" customHeight="1">
      <c r="B485" s="541"/>
      <c r="C485" s="558"/>
      <c r="D485" s="559"/>
      <c r="E485" s="560"/>
      <c r="F485" s="541"/>
      <c r="G485" s="541"/>
      <c r="H485" s="541"/>
      <c r="I485" s="541"/>
      <c r="J485" s="541"/>
    </row>
    <row r="486" spans="2:10" ht="10.5" customHeight="1">
      <c r="B486" s="541"/>
      <c r="C486" s="558"/>
      <c r="D486" s="559"/>
      <c r="E486" s="560"/>
      <c r="F486" s="541"/>
      <c r="G486" s="541"/>
      <c r="H486" s="541"/>
      <c r="I486" s="541"/>
      <c r="J486" s="541"/>
    </row>
    <row r="487" spans="2:10" ht="10.5" customHeight="1">
      <c r="B487" s="541"/>
      <c r="C487" s="558"/>
      <c r="D487" s="559"/>
      <c r="E487" s="560"/>
      <c r="F487" s="541"/>
      <c r="G487" s="541"/>
      <c r="H487" s="541"/>
      <c r="I487" s="541"/>
      <c r="J487" s="541"/>
    </row>
    <row r="488" spans="2:10" ht="10.5" customHeight="1">
      <c r="B488" s="541"/>
      <c r="C488" s="558"/>
      <c r="D488" s="559"/>
      <c r="E488" s="560"/>
      <c r="F488" s="541"/>
      <c r="G488" s="541"/>
      <c r="H488" s="541"/>
      <c r="I488" s="541"/>
      <c r="J488" s="541"/>
    </row>
    <row r="489" spans="2:10" ht="10.5" customHeight="1">
      <c r="B489" s="541"/>
      <c r="C489" s="558"/>
      <c r="D489" s="559"/>
      <c r="E489" s="560"/>
      <c r="F489" s="541"/>
      <c r="G489" s="541"/>
      <c r="H489" s="541"/>
      <c r="I489" s="541"/>
      <c r="J489" s="541"/>
    </row>
    <row r="490" spans="2:10" ht="10.5" customHeight="1">
      <c r="B490" s="541"/>
      <c r="C490" s="558"/>
      <c r="D490" s="559"/>
      <c r="E490" s="560"/>
      <c r="F490" s="541"/>
      <c r="G490" s="541"/>
      <c r="H490" s="541"/>
      <c r="I490" s="541"/>
      <c r="J490" s="541"/>
    </row>
    <row r="491" spans="2:10" ht="10.5" customHeight="1">
      <c r="B491" s="541"/>
      <c r="C491" s="558"/>
      <c r="D491" s="559"/>
      <c r="E491" s="560"/>
      <c r="F491" s="541"/>
      <c r="G491" s="541"/>
      <c r="H491" s="541"/>
      <c r="I491" s="541"/>
      <c r="J491" s="541"/>
    </row>
    <row r="492" spans="2:10" ht="10.5" customHeight="1">
      <c r="B492" s="541"/>
      <c r="C492" s="558"/>
      <c r="D492" s="559"/>
      <c r="E492" s="560"/>
      <c r="F492" s="541"/>
      <c r="G492" s="541"/>
      <c r="H492" s="541"/>
      <c r="I492" s="541"/>
      <c r="J492" s="541"/>
    </row>
    <row r="493" spans="2:10" ht="10.5" customHeight="1">
      <c r="B493" s="541"/>
      <c r="C493" s="558"/>
      <c r="D493" s="559"/>
      <c r="E493" s="560"/>
      <c r="F493" s="541"/>
      <c r="G493" s="541"/>
      <c r="H493" s="541"/>
      <c r="I493" s="541"/>
      <c r="J493" s="541"/>
    </row>
    <row r="494" spans="2:10" ht="10.5" customHeight="1">
      <c r="B494" s="541"/>
      <c r="C494" s="558"/>
      <c r="D494" s="559"/>
      <c r="E494" s="560"/>
      <c r="F494" s="541"/>
      <c r="G494" s="541"/>
      <c r="H494" s="541"/>
      <c r="I494" s="541"/>
      <c r="J494" s="541"/>
    </row>
    <row r="495" spans="2:10" ht="10.5" customHeight="1">
      <c r="B495" s="541"/>
      <c r="C495" s="558"/>
      <c r="D495" s="559"/>
      <c r="E495" s="560"/>
      <c r="F495" s="541"/>
      <c r="G495" s="541"/>
      <c r="H495" s="541"/>
      <c r="I495" s="541"/>
      <c r="J495" s="541"/>
    </row>
    <row r="496" spans="2:10" ht="10.5" customHeight="1">
      <c r="B496" s="541"/>
      <c r="C496" s="558"/>
      <c r="D496" s="559"/>
      <c r="E496" s="560"/>
      <c r="F496" s="541"/>
      <c r="G496" s="541"/>
      <c r="H496" s="541"/>
      <c r="I496" s="541"/>
      <c r="J496" s="541"/>
    </row>
    <row r="497" spans="2:10" ht="10.5" customHeight="1">
      <c r="B497" s="541"/>
      <c r="C497" s="558"/>
      <c r="D497" s="559"/>
      <c r="E497" s="560"/>
      <c r="F497" s="541"/>
      <c r="G497" s="541"/>
      <c r="H497" s="541"/>
      <c r="I497" s="541"/>
      <c r="J497" s="541"/>
    </row>
    <row r="498" spans="2:10" ht="10.5" customHeight="1">
      <c r="B498" s="541"/>
      <c r="C498" s="558"/>
      <c r="D498" s="559"/>
      <c r="E498" s="560"/>
      <c r="F498" s="541"/>
      <c r="G498" s="541"/>
      <c r="H498" s="541"/>
      <c r="I498" s="541"/>
      <c r="J498" s="541"/>
    </row>
    <row r="499" spans="2:10" ht="10.5" customHeight="1">
      <c r="B499" s="541"/>
      <c r="C499" s="558"/>
      <c r="D499" s="559"/>
      <c r="E499" s="560"/>
      <c r="F499" s="541"/>
      <c r="G499" s="541"/>
      <c r="H499" s="541"/>
      <c r="I499" s="541"/>
      <c r="J499" s="541"/>
    </row>
    <row r="500" spans="2:10" ht="10.5" customHeight="1">
      <c r="B500" s="541"/>
      <c r="C500" s="558"/>
      <c r="D500" s="559"/>
      <c r="E500" s="560"/>
      <c r="F500" s="541"/>
      <c r="G500" s="541"/>
      <c r="H500" s="541"/>
      <c r="I500" s="541"/>
      <c r="J500" s="541"/>
    </row>
    <row r="501" spans="2:10" ht="10.5" customHeight="1">
      <c r="B501" s="541"/>
      <c r="C501" s="558"/>
      <c r="D501" s="559"/>
      <c r="E501" s="560"/>
      <c r="F501" s="541"/>
      <c r="G501" s="541"/>
      <c r="H501" s="541"/>
      <c r="I501" s="541"/>
      <c r="J501" s="541"/>
    </row>
    <row r="502" spans="2:10" ht="10.5" customHeight="1">
      <c r="B502" s="541"/>
      <c r="C502" s="558"/>
      <c r="D502" s="559"/>
      <c r="E502" s="560"/>
      <c r="F502" s="541"/>
      <c r="G502" s="541"/>
      <c r="H502" s="541"/>
      <c r="I502" s="541"/>
      <c r="J502" s="541"/>
    </row>
    <row r="503" spans="2:10" ht="10.5" customHeight="1">
      <c r="B503" s="541"/>
      <c r="C503" s="558"/>
      <c r="D503" s="559"/>
      <c r="E503" s="560"/>
      <c r="F503" s="541"/>
      <c r="G503" s="541"/>
      <c r="H503" s="541"/>
      <c r="I503" s="541"/>
      <c r="J503" s="541"/>
    </row>
    <row r="504" spans="2:10" ht="10.5" customHeight="1">
      <c r="B504" s="541"/>
      <c r="C504" s="558"/>
      <c r="D504" s="559"/>
      <c r="E504" s="560"/>
      <c r="F504" s="541"/>
      <c r="G504" s="541"/>
      <c r="H504" s="541"/>
      <c r="I504" s="541"/>
      <c r="J504" s="541"/>
    </row>
    <row r="505" spans="2:10" ht="10.5" customHeight="1">
      <c r="B505" s="541"/>
      <c r="C505" s="558"/>
      <c r="D505" s="559"/>
      <c r="E505" s="560"/>
      <c r="F505" s="541"/>
      <c r="G505" s="541"/>
      <c r="H505" s="541"/>
      <c r="I505" s="541"/>
      <c r="J505" s="541"/>
    </row>
    <row r="506" spans="2:10" ht="10.5" customHeight="1">
      <c r="B506" s="541"/>
      <c r="C506" s="558"/>
      <c r="D506" s="559"/>
      <c r="E506" s="560"/>
      <c r="F506" s="541"/>
      <c r="G506" s="541"/>
      <c r="H506" s="541"/>
      <c r="I506" s="541"/>
      <c r="J506" s="541"/>
    </row>
    <row r="507" spans="2:10" ht="10.5" customHeight="1">
      <c r="B507" s="541"/>
      <c r="C507" s="558"/>
      <c r="D507" s="559"/>
      <c r="E507" s="560"/>
      <c r="F507" s="541"/>
      <c r="G507" s="541"/>
      <c r="H507" s="541"/>
      <c r="I507" s="541"/>
      <c r="J507" s="541"/>
    </row>
    <row r="508" spans="2:10" ht="10.5" customHeight="1">
      <c r="B508" s="541"/>
      <c r="C508" s="558"/>
      <c r="D508" s="559"/>
      <c r="E508" s="560"/>
      <c r="F508" s="541"/>
      <c r="G508" s="541"/>
      <c r="H508" s="541"/>
      <c r="I508" s="541"/>
      <c r="J508" s="541"/>
    </row>
    <row r="509" spans="2:10" ht="10.5" customHeight="1">
      <c r="B509" s="541"/>
      <c r="C509" s="558"/>
      <c r="D509" s="559"/>
      <c r="E509" s="560"/>
      <c r="F509" s="541"/>
      <c r="G509" s="541"/>
      <c r="H509" s="541"/>
      <c r="I509" s="541"/>
      <c r="J509" s="541"/>
    </row>
    <row r="510" spans="2:10" ht="10.5" customHeight="1">
      <c r="B510" s="541"/>
      <c r="C510" s="558"/>
      <c r="D510" s="559"/>
      <c r="E510" s="560"/>
      <c r="F510" s="541"/>
      <c r="G510" s="541"/>
      <c r="H510" s="541"/>
      <c r="I510" s="541"/>
      <c r="J510" s="541"/>
    </row>
    <row r="511" spans="2:10" ht="10.5" customHeight="1">
      <c r="B511" s="541"/>
      <c r="C511" s="558"/>
      <c r="D511" s="559"/>
      <c r="E511" s="560"/>
      <c r="F511" s="541"/>
      <c r="G511" s="541"/>
      <c r="H511" s="541"/>
      <c r="I511" s="541"/>
      <c r="J511" s="541"/>
    </row>
    <row r="512" spans="2:10" ht="10.5" customHeight="1">
      <c r="B512" s="541"/>
      <c r="C512" s="558"/>
      <c r="D512" s="559"/>
      <c r="E512" s="560"/>
      <c r="F512" s="541"/>
      <c r="G512" s="541"/>
      <c r="H512" s="541"/>
      <c r="I512" s="541"/>
      <c r="J512" s="541"/>
    </row>
    <row r="513" spans="2:10" ht="10.5" customHeight="1">
      <c r="B513" s="541"/>
      <c r="C513" s="558"/>
      <c r="D513" s="559"/>
      <c r="E513" s="560"/>
      <c r="F513" s="541"/>
      <c r="G513" s="541"/>
      <c r="H513" s="541"/>
      <c r="I513" s="541"/>
      <c r="J513" s="541"/>
    </row>
    <row r="514" spans="2:10" ht="10.5" customHeight="1">
      <c r="B514" s="541"/>
      <c r="C514" s="558"/>
      <c r="D514" s="559"/>
      <c r="E514" s="560"/>
      <c r="F514" s="541"/>
      <c r="G514" s="541"/>
      <c r="H514" s="541"/>
      <c r="I514" s="541"/>
      <c r="J514" s="541"/>
    </row>
    <row r="515" spans="2:10" ht="10.5" customHeight="1">
      <c r="B515" s="541"/>
      <c r="C515" s="558"/>
      <c r="D515" s="559"/>
      <c r="E515" s="560"/>
      <c r="F515" s="541"/>
      <c r="G515" s="541"/>
      <c r="H515" s="541"/>
      <c r="I515" s="541"/>
      <c r="J515" s="541"/>
    </row>
    <row r="516" spans="2:10" ht="10.5" customHeight="1">
      <c r="B516" s="541"/>
      <c r="C516" s="558"/>
      <c r="D516" s="559"/>
      <c r="E516" s="560"/>
      <c r="F516" s="541"/>
      <c r="G516" s="541"/>
      <c r="H516" s="541"/>
      <c r="I516" s="541"/>
      <c r="J516" s="541"/>
    </row>
    <row r="517" spans="2:10" ht="10.5" customHeight="1">
      <c r="B517" s="541"/>
      <c r="C517" s="558"/>
      <c r="D517" s="559"/>
      <c r="E517" s="560"/>
      <c r="F517" s="541"/>
      <c r="G517" s="541"/>
      <c r="H517" s="541"/>
      <c r="I517" s="541"/>
      <c r="J517" s="541"/>
    </row>
    <row r="518" spans="2:10" ht="10.5" customHeight="1">
      <c r="B518" s="541"/>
      <c r="C518" s="558"/>
      <c r="D518" s="559"/>
      <c r="E518" s="560"/>
      <c r="F518" s="541"/>
      <c r="G518" s="541"/>
      <c r="H518" s="541"/>
      <c r="I518" s="541"/>
      <c r="J518" s="541"/>
    </row>
    <row r="519" spans="2:10" ht="10.5" customHeight="1">
      <c r="B519" s="541"/>
      <c r="C519" s="558"/>
      <c r="D519" s="559"/>
      <c r="E519" s="560"/>
      <c r="F519" s="541"/>
      <c r="G519" s="541"/>
      <c r="H519" s="541"/>
      <c r="I519" s="541"/>
      <c r="J519" s="541"/>
    </row>
    <row r="520" spans="2:10" ht="10.5" customHeight="1">
      <c r="B520" s="541"/>
      <c r="C520" s="558"/>
      <c r="D520" s="559"/>
      <c r="E520" s="560"/>
      <c r="F520" s="541"/>
      <c r="G520" s="541"/>
      <c r="H520" s="541"/>
      <c r="I520" s="541"/>
      <c r="J520" s="541"/>
    </row>
    <row r="521" spans="2:10" ht="10.5" customHeight="1">
      <c r="B521" s="541"/>
      <c r="C521" s="558"/>
      <c r="D521" s="559"/>
      <c r="E521" s="560"/>
      <c r="F521" s="541"/>
      <c r="G521" s="541"/>
      <c r="H521" s="541"/>
      <c r="I521" s="541"/>
      <c r="J521" s="541"/>
    </row>
    <row r="522" spans="2:10" ht="10.5" customHeight="1">
      <c r="B522" s="541"/>
      <c r="C522" s="558"/>
      <c r="D522" s="559"/>
      <c r="E522" s="560"/>
      <c r="F522" s="541"/>
      <c r="G522" s="541"/>
      <c r="H522" s="541"/>
      <c r="I522" s="541"/>
      <c r="J522" s="541"/>
    </row>
    <row r="523" spans="2:10" ht="10.5" customHeight="1">
      <c r="B523" s="541"/>
      <c r="C523" s="558"/>
      <c r="D523" s="559"/>
      <c r="E523" s="560"/>
      <c r="F523" s="541"/>
      <c r="G523" s="541"/>
      <c r="H523" s="541"/>
      <c r="I523" s="541"/>
      <c r="J523" s="541"/>
    </row>
    <row r="524" spans="2:10" ht="10.5" customHeight="1">
      <c r="B524" s="541"/>
      <c r="C524" s="558"/>
      <c r="D524" s="559"/>
      <c r="E524" s="560"/>
      <c r="F524" s="541"/>
      <c r="G524" s="541"/>
      <c r="H524" s="541"/>
      <c r="I524" s="541"/>
      <c r="J524" s="541"/>
    </row>
    <row r="525" spans="2:10" ht="10.5" customHeight="1">
      <c r="B525" s="541"/>
      <c r="C525" s="558"/>
      <c r="D525" s="559"/>
      <c r="E525" s="560"/>
      <c r="F525" s="541"/>
      <c r="G525" s="541"/>
      <c r="H525" s="541"/>
      <c r="I525" s="541"/>
      <c r="J525" s="541"/>
    </row>
    <row r="526" spans="2:10" ht="10.5" customHeight="1">
      <c r="B526" s="541"/>
      <c r="C526" s="558"/>
      <c r="D526" s="559"/>
      <c r="E526" s="560"/>
      <c r="F526" s="541"/>
      <c r="G526" s="541"/>
      <c r="H526" s="541"/>
      <c r="I526" s="541"/>
      <c r="J526" s="541"/>
    </row>
    <row r="527" spans="2:10" ht="10.5" customHeight="1">
      <c r="B527" s="541"/>
      <c r="C527" s="558"/>
      <c r="D527" s="559"/>
      <c r="E527" s="560"/>
      <c r="F527" s="541"/>
      <c r="G527" s="541"/>
      <c r="H527" s="541"/>
      <c r="I527" s="541"/>
      <c r="J527" s="541"/>
    </row>
    <row r="528" spans="2:10" ht="10.5" customHeight="1">
      <c r="B528" s="541"/>
      <c r="C528" s="558"/>
      <c r="D528" s="559"/>
      <c r="E528" s="560"/>
      <c r="F528" s="541"/>
      <c r="G528" s="541"/>
      <c r="H528" s="541"/>
      <c r="I528" s="541"/>
      <c r="J528" s="541"/>
    </row>
    <row r="529" spans="2:10" ht="10.5" customHeight="1">
      <c r="B529" s="541"/>
      <c r="C529" s="558"/>
      <c r="D529" s="559"/>
      <c r="E529" s="560"/>
      <c r="F529" s="541"/>
      <c r="G529" s="541"/>
      <c r="H529" s="541"/>
      <c r="I529" s="541"/>
      <c r="J529" s="541"/>
    </row>
    <row r="530" spans="2:10" ht="10.5" customHeight="1">
      <c r="B530" s="541"/>
      <c r="C530" s="558"/>
      <c r="D530" s="559"/>
      <c r="E530" s="560"/>
      <c r="F530" s="541"/>
      <c r="G530" s="541"/>
      <c r="H530" s="541"/>
      <c r="I530" s="541"/>
      <c r="J530" s="541"/>
    </row>
    <row r="531" spans="2:10" ht="10.5" customHeight="1">
      <c r="B531" s="541"/>
      <c r="C531" s="558"/>
      <c r="D531" s="559"/>
      <c r="E531" s="560"/>
      <c r="F531" s="541"/>
      <c r="G531" s="541"/>
      <c r="H531" s="541"/>
      <c r="I531" s="541"/>
      <c r="J531" s="541"/>
    </row>
    <row r="532" spans="2:10" ht="10.5" customHeight="1">
      <c r="B532" s="541"/>
      <c r="C532" s="558"/>
      <c r="D532" s="559"/>
      <c r="E532" s="560"/>
      <c r="F532" s="541"/>
      <c r="G532" s="541"/>
      <c r="H532" s="541"/>
      <c r="I532" s="541"/>
      <c r="J532" s="541"/>
    </row>
    <row r="533" spans="2:10" ht="10.5" customHeight="1">
      <c r="B533" s="541"/>
      <c r="C533" s="558"/>
      <c r="D533" s="559"/>
      <c r="E533" s="560"/>
      <c r="F533" s="541"/>
      <c r="G533" s="541"/>
      <c r="H533" s="541"/>
      <c r="I533" s="541"/>
      <c r="J533" s="541"/>
    </row>
    <row r="534" spans="2:10" ht="10.5" customHeight="1">
      <c r="B534" s="541"/>
      <c r="C534" s="558"/>
      <c r="D534" s="559"/>
      <c r="E534" s="560"/>
      <c r="F534" s="541"/>
      <c r="G534" s="541"/>
      <c r="H534" s="541"/>
      <c r="I534" s="541"/>
      <c r="J534" s="541"/>
    </row>
    <row r="535" spans="2:10" ht="10.5" customHeight="1">
      <c r="B535" s="541"/>
      <c r="C535" s="558"/>
      <c r="D535" s="559"/>
      <c r="E535" s="560"/>
      <c r="F535" s="541"/>
      <c r="G535" s="541"/>
      <c r="H535" s="541"/>
      <c r="I535" s="541"/>
      <c r="J535" s="541"/>
    </row>
    <row r="536" spans="2:10" ht="10.5" customHeight="1">
      <c r="B536" s="541"/>
      <c r="C536" s="558"/>
      <c r="D536" s="559"/>
      <c r="E536" s="560"/>
      <c r="F536" s="541"/>
      <c r="G536" s="541"/>
      <c r="H536" s="541"/>
      <c r="I536" s="541"/>
      <c r="J536" s="541"/>
    </row>
    <row r="537" spans="2:10" ht="10.5" customHeight="1">
      <c r="B537" s="541"/>
      <c r="C537" s="558"/>
      <c r="D537" s="559"/>
      <c r="E537" s="560"/>
      <c r="F537" s="541"/>
      <c r="G537" s="541"/>
      <c r="H537" s="541"/>
      <c r="I537" s="541"/>
      <c r="J537" s="541"/>
    </row>
    <row r="538" spans="2:10" ht="10.5" customHeight="1">
      <c r="B538" s="541"/>
      <c r="C538" s="558"/>
      <c r="D538" s="559"/>
      <c r="E538" s="560"/>
      <c r="F538" s="541"/>
      <c r="G538" s="541"/>
      <c r="H538" s="541"/>
      <c r="I538" s="541"/>
      <c r="J538" s="541"/>
    </row>
    <row r="539" spans="2:10" ht="10.5" customHeight="1">
      <c r="B539" s="541"/>
      <c r="C539" s="558"/>
      <c r="D539" s="559"/>
      <c r="E539" s="560"/>
      <c r="F539" s="541"/>
      <c r="G539" s="541"/>
      <c r="H539" s="541"/>
      <c r="I539" s="541"/>
      <c r="J539" s="541"/>
    </row>
    <row r="540" spans="2:10" ht="10.5" customHeight="1">
      <c r="B540" s="541"/>
      <c r="C540" s="558"/>
      <c r="D540" s="559"/>
      <c r="E540" s="560"/>
      <c r="F540" s="541"/>
      <c r="G540" s="541"/>
      <c r="H540" s="541"/>
      <c r="I540" s="541"/>
      <c r="J540" s="541"/>
    </row>
    <row r="541" spans="2:10" ht="10.5" customHeight="1">
      <c r="B541" s="541"/>
      <c r="C541" s="558"/>
      <c r="D541" s="559"/>
      <c r="E541" s="560"/>
      <c r="F541" s="541"/>
      <c r="G541" s="541"/>
      <c r="H541" s="541"/>
      <c r="I541" s="541"/>
      <c r="J541" s="541"/>
    </row>
    <row r="542" spans="2:10" ht="10.5" customHeight="1">
      <c r="B542" s="354"/>
      <c r="C542" s="558"/>
      <c r="D542" s="559"/>
      <c r="F542" s="541"/>
      <c r="I542" s="541"/>
      <c r="J542" s="541"/>
    </row>
    <row r="543" spans="2:10" ht="10.5" customHeight="1">
      <c r="B543" s="354"/>
      <c r="C543" s="558"/>
      <c r="D543" s="559"/>
      <c r="F543" s="541"/>
      <c r="I543" s="541"/>
      <c r="J543" s="541"/>
    </row>
    <row r="544" spans="2:10" ht="10.5" customHeight="1">
      <c r="B544" s="354"/>
      <c r="C544" s="558"/>
      <c r="D544" s="559"/>
      <c r="F544" s="541"/>
      <c r="I544" s="541"/>
      <c r="J544" s="541"/>
    </row>
    <row r="545" spans="2:10" ht="10.5" customHeight="1">
      <c r="B545" s="354"/>
      <c r="C545" s="558"/>
      <c r="D545" s="559"/>
      <c r="F545" s="541"/>
      <c r="I545" s="541"/>
      <c r="J545" s="541"/>
    </row>
    <row r="546" spans="2:10" ht="10.5" customHeight="1">
      <c r="B546" s="354"/>
      <c r="C546" s="558"/>
      <c r="D546" s="559"/>
      <c r="F546" s="541"/>
      <c r="I546" s="541"/>
      <c r="J546" s="541"/>
    </row>
    <row r="547" spans="2:10" ht="10.5" customHeight="1">
      <c r="B547" s="354"/>
      <c r="C547" s="558"/>
      <c r="D547" s="559"/>
      <c r="F547" s="541"/>
      <c r="I547" s="541"/>
      <c r="J547" s="541"/>
    </row>
    <row r="548" spans="2:10" ht="10.5" customHeight="1">
      <c r="B548" s="354"/>
      <c r="C548" s="558"/>
      <c r="D548" s="559"/>
      <c r="F548" s="541"/>
      <c r="I548" s="541"/>
      <c r="J548" s="541"/>
    </row>
    <row r="549" spans="2:10" ht="10.5" customHeight="1">
      <c r="B549" s="354"/>
      <c r="C549" s="558"/>
      <c r="D549" s="559"/>
      <c r="F549" s="541"/>
      <c r="I549" s="541"/>
      <c r="J549" s="541"/>
    </row>
    <row r="550" spans="2:10" ht="10.5" customHeight="1">
      <c r="B550" s="354"/>
      <c r="C550" s="558"/>
      <c r="D550" s="559"/>
      <c r="F550" s="541"/>
      <c r="I550" s="541"/>
      <c r="J550" s="541"/>
    </row>
    <row r="551" spans="2:10" ht="10.5" customHeight="1">
      <c r="B551" s="354"/>
      <c r="C551" s="558"/>
      <c r="D551" s="559"/>
      <c r="F551" s="541"/>
      <c r="I551" s="541"/>
      <c r="J551" s="541"/>
    </row>
    <row r="552" spans="2:10" ht="10.5" customHeight="1">
      <c r="B552" s="354"/>
      <c r="C552" s="558"/>
      <c r="D552" s="559"/>
      <c r="F552" s="541"/>
      <c r="I552" s="541"/>
      <c r="J552" s="541"/>
    </row>
    <row r="553" spans="2:10" ht="10.5" customHeight="1">
      <c r="B553" s="354"/>
      <c r="C553" s="558"/>
      <c r="D553" s="559"/>
      <c r="F553" s="541"/>
      <c r="I553" s="541"/>
      <c r="J553" s="541"/>
    </row>
    <row r="554" spans="2:10" ht="10.5" customHeight="1">
      <c r="B554" s="354"/>
      <c r="C554" s="558"/>
      <c r="D554" s="559"/>
      <c r="F554" s="541"/>
      <c r="I554" s="541"/>
      <c r="J554" s="541"/>
    </row>
    <row r="555" spans="2:10" ht="10.5" customHeight="1">
      <c r="B555" s="354"/>
      <c r="C555" s="558"/>
      <c r="D555" s="559"/>
      <c r="F555" s="541"/>
      <c r="I555" s="541"/>
      <c r="J555" s="541"/>
    </row>
    <row r="556" spans="2:10" ht="10.5" customHeight="1">
      <c r="B556" s="354"/>
      <c r="C556" s="558"/>
      <c r="D556" s="559"/>
      <c r="F556" s="541"/>
      <c r="I556" s="541"/>
      <c r="J556" s="541"/>
    </row>
    <row r="557" spans="2:10" ht="10.5" customHeight="1">
      <c r="B557" s="354"/>
      <c r="C557" s="558"/>
      <c r="D557" s="559"/>
      <c r="F557" s="541"/>
      <c r="I557" s="541"/>
      <c r="J557" s="541"/>
    </row>
    <row r="558" spans="2:10" ht="10.5" customHeight="1">
      <c r="B558" s="354"/>
      <c r="C558" s="558"/>
      <c r="D558" s="559"/>
      <c r="F558" s="541"/>
      <c r="I558" s="541"/>
      <c r="J558" s="541"/>
    </row>
    <row r="559" spans="2:10" ht="10.5" customHeight="1">
      <c r="B559" s="354"/>
      <c r="C559" s="558"/>
      <c r="D559" s="559"/>
      <c r="F559" s="541"/>
      <c r="I559" s="541"/>
      <c r="J559" s="541"/>
    </row>
    <row r="560" spans="2:10" ht="10.5" customHeight="1">
      <c r="B560" s="354"/>
      <c r="C560" s="558"/>
      <c r="D560" s="559"/>
      <c r="F560" s="541"/>
      <c r="I560" s="541"/>
      <c r="J560" s="541"/>
    </row>
    <row r="561" spans="2:10" ht="10.5" customHeight="1">
      <c r="B561" s="354"/>
      <c r="C561" s="558"/>
      <c r="D561" s="559"/>
      <c r="F561" s="541"/>
      <c r="I561" s="541"/>
      <c r="J561" s="541"/>
    </row>
    <row r="562" spans="2:10" ht="10.5" customHeight="1">
      <c r="B562" s="354"/>
      <c r="C562" s="558"/>
      <c r="D562" s="559"/>
      <c r="F562" s="541"/>
      <c r="I562" s="541"/>
      <c r="J562" s="541"/>
    </row>
    <row r="563" spans="2:10" ht="10.5" customHeight="1">
      <c r="B563" s="354"/>
      <c r="C563" s="558"/>
      <c r="D563" s="559"/>
      <c r="F563" s="541"/>
      <c r="I563" s="541"/>
      <c r="J563" s="541"/>
    </row>
    <row r="564" spans="2:10" ht="10.5" customHeight="1">
      <c r="B564" s="354"/>
      <c r="C564" s="558"/>
      <c r="D564" s="559"/>
      <c r="F564" s="541"/>
      <c r="I564" s="541"/>
      <c r="J564" s="541"/>
    </row>
    <row r="565" spans="2:10" ht="10.5" customHeight="1">
      <c r="B565" s="354"/>
      <c r="C565" s="558"/>
      <c r="D565" s="559"/>
      <c r="F565" s="541"/>
      <c r="I565" s="541"/>
      <c r="J565" s="541"/>
    </row>
    <row r="566" spans="2:10" ht="10.5" customHeight="1">
      <c r="B566" s="354"/>
      <c r="C566" s="558"/>
      <c r="D566" s="559"/>
      <c r="F566" s="541"/>
      <c r="I566" s="541"/>
      <c r="J566" s="541"/>
    </row>
    <row r="567" spans="2:10" ht="10.5" customHeight="1">
      <c r="B567" s="354"/>
      <c r="C567" s="558"/>
      <c r="D567" s="559"/>
      <c r="F567" s="541"/>
      <c r="I567" s="541"/>
      <c r="J567" s="541"/>
    </row>
    <row r="568" spans="2:10" ht="10.5" customHeight="1">
      <c r="B568" s="354"/>
      <c r="C568" s="558"/>
      <c r="D568" s="559"/>
      <c r="F568" s="541"/>
      <c r="I568" s="541"/>
      <c r="J568" s="541"/>
    </row>
    <row r="569" spans="2:10" ht="10.5" customHeight="1">
      <c r="B569" s="354"/>
      <c r="C569" s="558"/>
      <c r="D569" s="559"/>
      <c r="F569" s="541"/>
      <c r="I569" s="541"/>
      <c r="J569" s="541"/>
    </row>
    <row r="570" spans="2:10" ht="10.5" customHeight="1">
      <c r="B570" s="354"/>
      <c r="C570" s="558"/>
      <c r="D570" s="559"/>
      <c r="F570" s="541"/>
      <c r="I570" s="541"/>
      <c r="J570" s="541"/>
    </row>
    <row r="571" spans="2:10" ht="10.5" customHeight="1">
      <c r="B571" s="354"/>
      <c r="C571" s="558"/>
      <c r="D571" s="559"/>
      <c r="F571" s="541"/>
      <c r="I571" s="541"/>
      <c r="J571" s="541"/>
    </row>
    <row r="572" spans="2:10" ht="10.5" customHeight="1">
      <c r="B572" s="354"/>
      <c r="C572" s="558"/>
      <c r="D572" s="559"/>
      <c r="F572" s="541"/>
      <c r="I572" s="541"/>
      <c r="J572" s="541"/>
    </row>
    <row r="573" spans="2:10" ht="10.5" customHeight="1">
      <c r="B573" s="354"/>
      <c r="C573" s="558"/>
      <c r="D573" s="559"/>
      <c r="F573" s="541"/>
      <c r="I573" s="541"/>
      <c r="J573" s="541"/>
    </row>
    <row r="574" spans="2:10" ht="10.5" customHeight="1">
      <c r="B574" s="354"/>
      <c r="C574" s="558"/>
      <c r="D574" s="559"/>
      <c r="F574" s="541"/>
      <c r="I574" s="541"/>
      <c r="J574" s="541"/>
    </row>
    <row r="575" spans="2:10" ht="10.5" customHeight="1">
      <c r="B575" s="354"/>
      <c r="C575" s="558"/>
      <c r="D575" s="559"/>
      <c r="F575" s="541"/>
      <c r="I575" s="541"/>
      <c r="J575" s="541"/>
    </row>
    <row r="576" spans="2:10" ht="10.5" customHeight="1">
      <c r="B576" s="354"/>
      <c r="C576" s="558"/>
      <c r="D576" s="559"/>
      <c r="F576" s="541"/>
      <c r="I576" s="541"/>
      <c r="J576" s="541"/>
    </row>
    <row r="577" spans="2:10" ht="10.5" customHeight="1">
      <c r="B577" s="354"/>
      <c r="C577" s="558"/>
      <c r="D577" s="559"/>
      <c r="F577" s="541"/>
      <c r="I577" s="541"/>
      <c r="J577" s="541"/>
    </row>
    <row r="578" spans="2:10" ht="10.5" customHeight="1">
      <c r="B578" s="354"/>
      <c r="C578" s="558"/>
      <c r="D578" s="559"/>
      <c r="F578" s="541"/>
      <c r="I578" s="541"/>
      <c r="J578" s="541"/>
    </row>
    <row r="579" spans="2:10" ht="10.5" customHeight="1">
      <c r="B579" s="354"/>
      <c r="C579" s="558"/>
      <c r="D579" s="559"/>
      <c r="F579" s="541"/>
      <c r="I579" s="541"/>
      <c r="J579" s="541"/>
    </row>
    <row r="580" spans="2:10" ht="10.5" customHeight="1">
      <c r="B580" s="354"/>
      <c r="C580" s="558"/>
      <c r="D580" s="559"/>
      <c r="F580" s="541"/>
      <c r="I580" s="541"/>
      <c r="J580" s="541"/>
    </row>
    <row r="581" spans="2:10" ht="10.5" customHeight="1">
      <c r="B581" s="354"/>
      <c r="C581" s="558"/>
      <c r="D581" s="559"/>
      <c r="F581" s="541"/>
      <c r="I581" s="541"/>
      <c r="J581" s="541"/>
    </row>
    <row r="582" spans="2:10" ht="10.5" customHeight="1">
      <c r="B582" s="354"/>
      <c r="C582" s="558"/>
      <c r="D582" s="559"/>
      <c r="F582" s="541"/>
      <c r="I582" s="541"/>
      <c r="J582" s="541"/>
    </row>
    <row r="583" spans="2:10" ht="10.5" customHeight="1">
      <c r="B583" s="354"/>
      <c r="C583" s="558"/>
      <c r="D583" s="559"/>
      <c r="F583" s="541"/>
      <c r="I583" s="541"/>
      <c r="J583" s="541"/>
    </row>
    <row r="584" spans="2:10" ht="10.5" customHeight="1">
      <c r="B584" s="354"/>
      <c r="C584" s="558"/>
      <c r="D584" s="559"/>
      <c r="F584" s="541"/>
      <c r="I584" s="541"/>
      <c r="J584" s="541"/>
    </row>
    <row r="585" spans="2:10" ht="10.5" customHeight="1">
      <c r="B585" s="354"/>
      <c r="C585" s="558"/>
      <c r="D585" s="559"/>
      <c r="F585" s="541"/>
      <c r="I585" s="541"/>
      <c r="J585" s="541"/>
    </row>
    <row r="586" spans="2:10" ht="10.5" customHeight="1">
      <c r="B586" s="354"/>
      <c r="C586" s="558"/>
      <c r="D586" s="559"/>
      <c r="F586" s="541"/>
      <c r="I586" s="541"/>
      <c r="J586" s="541"/>
    </row>
    <row r="587" spans="2:10" ht="10.5" customHeight="1">
      <c r="B587" s="354"/>
      <c r="C587" s="558"/>
      <c r="D587" s="559"/>
      <c r="F587" s="541"/>
      <c r="I587" s="541"/>
      <c r="J587" s="541"/>
    </row>
    <row r="588" spans="2:10" ht="10.5" customHeight="1">
      <c r="B588" s="354"/>
      <c r="C588" s="558"/>
      <c r="D588" s="559"/>
      <c r="F588" s="541"/>
      <c r="I588" s="541"/>
      <c r="J588" s="541"/>
    </row>
    <row r="589" spans="2:10" ht="10.5" customHeight="1">
      <c r="B589" s="354"/>
      <c r="C589" s="558"/>
      <c r="D589" s="559"/>
      <c r="F589" s="541"/>
      <c r="I589" s="541"/>
      <c r="J589" s="541"/>
    </row>
    <row r="590" spans="2:10" ht="10.5" customHeight="1">
      <c r="B590" s="354"/>
      <c r="C590" s="558"/>
      <c r="D590" s="559"/>
      <c r="F590" s="541"/>
      <c r="I590" s="541"/>
      <c r="J590" s="541"/>
    </row>
    <row r="591" spans="2:10" ht="10.5" customHeight="1">
      <c r="B591" s="354"/>
      <c r="C591" s="558"/>
      <c r="D591" s="559"/>
      <c r="F591" s="541"/>
      <c r="I591" s="541"/>
      <c r="J591" s="541"/>
    </row>
    <row r="592" spans="2:10" ht="10.5" customHeight="1">
      <c r="B592" s="354"/>
      <c r="C592" s="558"/>
      <c r="D592" s="559"/>
      <c r="F592" s="541"/>
      <c r="I592" s="541"/>
      <c r="J592" s="541"/>
    </row>
    <row r="593" spans="2:10" ht="10.5" customHeight="1">
      <c r="B593" s="354"/>
      <c r="C593" s="558"/>
      <c r="D593" s="559"/>
      <c r="F593" s="541"/>
      <c r="I593" s="541"/>
      <c r="J593" s="541"/>
    </row>
    <row r="594" spans="2:10" ht="10.5" customHeight="1">
      <c r="B594" s="354"/>
      <c r="C594" s="558"/>
      <c r="D594" s="559"/>
      <c r="F594" s="541"/>
      <c r="I594" s="541"/>
      <c r="J594" s="541"/>
    </row>
    <row r="595" spans="2:10" ht="10.5" customHeight="1">
      <c r="B595" s="354"/>
      <c r="C595" s="558"/>
      <c r="D595" s="559"/>
      <c r="F595" s="541"/>
      <c r="I595" s="541"/>
      <c r="J595" s="541"/>
    </row>
    <row r="596" spans="2:10" ht="10.5" customHeight="1">
      <c r="B596" s="354"/>
      <c r="C596" s="558"/>
      <c r="D596" s="559"/>
      <c r="F596" s="541"/>
      <c r="I596" s="541"/>
      <c r="J596" s="541"/>
    </row>
    <row r="597" spans="2:10" ht="10.5" customHeight="1">
      <c r="B597" s="354"/>
      <c r="C597" s="558"/>
      <c r="D597" s="559"/>
      <c r="F597" s="541"/>
      <c r="I597" s="541"/>
      <c r="J597" s="541"/>
    </row>
    <row r="598" spans="2:10" ht="10.5" customHeight="1">
      <c r="B598" s="354"/>
      <c r="C598" s="558"/>
      <c r="D598" s="559"/>
      <c r="F598" s="541"/>
      <c r="I598" s="541"/>
      <c r="J598" s="541"/>
    </row>
    <row r="599" spans="2:10" ht="10.5" customHeight="1">
      <c r="B599" s="354"/>
      <c r="C599" s="558"/>
      <c r="D599" s="559"/>
      <c r="F599" s="541"/>
      <c r="I599" s="541"/>
      <c r="J599" s="541"/>
    </row>
    <row r="600" spans="2:10" ht="10.5" customHeight="1">
      <c r="B600" s="354"/>
      <c r="C600" s="558"/>
      <c r="D600" s="559"/>
      <c r="F600" s="541"/>
      <c r="I600" s="541"/>
      <c r="J600" s="541"/>
    </row>
    <row r="601" spans="2:10" ht="10.5" customHeight="1">
      <c r="B601" s="354"/>
      <c r="C601" s="558"/>
      <c r="D601" s="559"/>
      <c r="F601" s="541"/>
      <c r="I601" s="541"/>
      <c r="J601" s="541"/>
    </row>
    <row r="602" spans="2:10" ht="10.5" customHeight="1">
      <c r="B602" s="354"/>
      <c r="C602" s="558"/>
      <c r="D602" s="559"/>
      <c r="F602" s="541"/>
      <c r="I602" s="541"/>
      <c r="J602" s="541"/>
    </row>
    <row r="603" spans="2:10" ht="10.5" customHeight="1">
      <c r="B603" s="354"/>
      <c r="C603" s="558"/>
      <c r="D603" s="559"/>
      <c r="F603" s="541"/>
      <c r="I603" s="541"/>
      <c r="J603" s="541"/>
    </row>
    <row r="604" spans="2:10" ht="10.5" customHeight="1">
      <c r="B604" s="354"/>
      <c r="C604" s="558"/>
      <c r="D604" s="559"/>
      <c r="F604" s="541"/>
      <c r="I604" s="541"/>
      <c r="J604" s="541"/>
    </row>
    <row r="605" spans="2:10" ht="10.5" customHeight="1">
      <c r="B605" s="354"/>
      <c r="C605" s="558"/>
      <c r="D605" s="559"/>
      <c r="F605" s="541"/>
      <c r="I605" s="541"/>
      <c r="J605" s="541"/>
    </row>
    <row r="606" spans="2:10" ht="10.5" customHeight="1">
      <c r="B606" s="354"/>
      <c r="C606" s="558"/>
      <c r="D606" s="559"/>
      <c r="F606" s="541"/>
      <c r="I606" s="541"/>
      <c r="J606" s="541"/>
    </row>
    <row r="607" spans="2:10" ht="10.5" customHeight="1">
      <c r="B607" s="354"/>
      <c r="C607" s="558"/>
      <c r="D607" s="559"/>
      <c r="F607" s="541"/>
      <c r="I607" s="541"/>
      <c r="J607" s="541"/>
    </row>
    <row r="608" spans="2:10" ht="10.5" customHeight="1">
      <c r="B608" s="354"/>
      <c r="C608" s="558"/>
      <c r="D608" s="559"/>
      <c r="F608" s="541"/>
      <c r="I608" s="541"/>
      <c r="J608" s="541"/>
    </row>
    <row r="609" spans="2:10" ht="10.5" customHeight="1">
      <c r="B609" s="354"/>
      <c r="C609" s="558"/>
      <c r="D609" s="559"/>
      <c r="F609" s="541"/>
      <c r="I609" s="541"/>
      <c r="J609" s="541"/>
    </row>
    <row r="610" spans="2:10" ht="10.5" customHeight="1">
      <c r="B610" s="354"/>
      <c r="C610" s="558"/>
      <c r="D610" s="559"/>
      <c r="F610" s="541"/>
      <c r="I610" s="541"/>
      <c r="J610" s="541"/>
    </row>
    <row r="611" spans="2:10" ht="10.5" customHeight="1">
      <c r="B611" s="354"/>
      <c r="C611" s="558"/>
      <c r="D611" s="559"/>
      <c r="F611" s="541"/>
      <c r="I611" s="541"/>
      <c r="J611" s="541"/>
    </row>
  </sheetData>
  <sheetProtection/>
  <mergeCells count="2">
    <mergeCell ref="B397:E397"/>
    <mergeCell ref="B398:E398"/>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J611"/>
  <sheetViews>
    <sheetView zoomScalePageLayoutView="0" workbookViewId="0" topLeftCell="A1">
      <selection activeCell="A1" sqref="A1"/>
    </sheetView>
  </sheetViews>
  <sheetFormatPr defaultColWidth="9.140625" defaultRowHeight="12.75"/>
  <cols>
    <col min="1" max="1" width="9.140625" style="541" customWidth="1"/>
    <col min="2" max="2" width="70.57421875" style="561" bestFit="1" customWidth="1"/>
    <col min="3" max="3" width="12.7109375" style="562" bestFit="1" customWidth="1"/>
    <col min="4" max="4" width="12.7109375" style="358" bestFit="1" customWidth="1"/>
    <col min="5" max="5" width="6.57421875" style="559" customWidth="1"/>
    <col min="6" max="6" width="9.140625" style="563" customWidth="1"/>
    <col min="7" max="10" width="9.140625" style="561" customWidth="1"/>
    <col min="11" max="16384" width="9.140625" style="541" customWidth="1"/>
  </cols>
  <sheetData>
    <row r="1" ht="15.75">
      <c r="B1" s="345" t="s">
        <v>1160</v>
      </c>
    </row>
    <row r="2" ht="12.75">
      <c r="B2" s="786" t="s">
        <v>1010</v>
      </c>
    </row>
    <row r="4" spans="2:10" s="535" customFormat="1" ht="41.25" customHeight="1" thickBot="1">
      <c r="B4" s="564" t="s">
        <v>220</v>
      </c>
      <c r="C4" s="565" t="s">
        <v>2</v>
      </c>
      <c r="D4" s="362" t="s">
        <v>221</v>
      </c>
      <c r="E4" s="566" t="s">
        <v>16</v>
      </c>
      <c r="G4" s="536"/>
      <c r="H4" s="536"/>
      <c r="I4" s="536"/>
      <c r="J4" s="536"/>
    </row>
    <row r="5" spans="2:10" ht="12">
      <c r="B5" s="537" t="s">
        <v>609</v>
      </c>
      <c r="C5" s="538">
        <v>96</v>
      </c>
      <c r="D5" s="539">
        <v>60.24739084867237</v>
      </c>
      <c r="E5" s="540">
        <v>278</v>
      </c>
      <c r="F5" s="541"/>
      <c r="G5" s="541"/>
      <c r="H5" s="541"/>
      <c r="I5" s="541"/>
      <c r="J5" s="541"/>
    </row>
    <row r="6" spans="2:10" ht="12">
      <c r="B6" s="537" t="s">
        <v>610</v>
      </c>
      <c r="C6" s="538">
        <v>64</v>
      </c>
      <c r="D6" s="539">
        <v>63.21424691089754</v>
      </c>
      <c r="E6" s="540">
        <v>257</v>
      </c>
      <c r="F6" s="541"/>
      <c r="G6" s="541"/>
      <c r="H6" s="541"/>
      <c r="I6" s="541"/>
      <c r="J6" s="541"/>
    </row>
    <row r="7" spans="2:10" ht="12">
      <c r="B7" s="537" t="s">
        <v>267</v>
      </c>
      <c r="C7" s="538">
        <v>589</v>
      </c>
      <c r="D7" s="539">
        <v>84.22033985552422</v>
      </c>
      <c r="E7" s="540">
        <v>148</v>
      </c>
      <c r="F7" s="541"/>
      <c r="G7" s="541"/>
      <c r="H7" s="541"/>
      <c r="I7" s="541"/>
      <c r="J7" s="541"/>
    </row>
    <row r="8" spans="2:10" ht="12">
      <c r="B8" s="537" t="s">
        <v>278</v>
      </c>
      <c r="C8" s="538">
        <v>245</v>
      </c>
      <c r="D8" s="539">
        <v>149.32741712328348</v>
      </c>
      <c r="E8" s="540">
        <v>10</v>
      </c>
      <c r="F8" s="541"/>
      <c r="G8" s="541"/>
      <c r="H8" s="541"/>
      <c r="I8" s="541"/>
      <c r="J8" s="541"/>
    </row>
    <row r="9" spans="2:10" ht="12">
      <c r="B9" s="537" t="s">
        <v>611</v>
      </c>
      <c r="C9" s="538">
        <v>84</v>
      </c>
      <c r="D9" s="539">
        <v>74.1630173753355</v>
      </c>
      <c r="E9" s="540">
        <v>205</v>
      </c>
      <c r="F9" s="541"/>
      <c r="G9" s="541"/>
      <c r="H9" s="541"/>
      <c r="I9" s="541"/>
      <c r="J9" s="541"/>
    </row>
    <row r="10" spans="2:10" ht="12">
      <c r="B10" s="537" t="s">
        <v>612</v>
      </c>
      <c r="C10" s="538">
        <v>541</v>
      </c>
      <c r="D10" s="539">
        <v>63.39660494188839</v>
      </c>
      <c r="E10" s="540">
        <v>255</v>
      </c>
      <c r="F10" s="541"/>
      <c r="G10" s="541"/>
      <c r="H10" s="541"/>
      <c r="I10" s="541"/>
      <c r="J10" s="541"/>
    </row>
    <row r="11" spans="2:10" ht="12">
      <c r="B11" s="537" t="s">
        <v>613</v>
      </c>
      <c r="C11" s="538">
        <v>820</v>
      </c>
      <c r="D11" s="539">
        <v>98.18948175112558</v>
      </c>
      <c r="E11" s="540">
        <v>103</v>
      </c>
      <c r="F11" s="541"/>
      <c r="G11" s="541"/>
      <c r="H11" s="541"/>
      <c r="I11" s="541"/>
      <c r="J11" s="541"/>
    </row>
    <row r="12" spans="2:10" ht="12">
      <c r="B12" s="537" t="s">
        <v>614</v>
      </c>
      <c r="C12" s="538">
        <v>125</v>
      </c>
      <c r="D12" s="539">
        <v>83.42398739964094</v>
      </c>
      <c r="E12" s="540">
        <v>156</v>
      </c>
      <c r="F12" s="541"/>
      <c r="G12" s="541"/>
      <c r="H12" s="541"/>
      <c r="I12" s="541"/>
      <c r="J12" s="541"/>
    </row>
    <row r="13" spans="2:10" ht="12">
      <c r="B13" s="537" t="s">
        <v>231</v>
      </c>
      <c r="C13" s="538">
        <v>123</v>
      </c>
      <c r="D13" s="539">
        <v>109.0802671136297</v>
      </c>
      <c r="E13" s="540">
        <v>68</v>
      </c>
      <c r="F13" s="541"/>
      <c r="G13" s="541"/>
      <c r="H13" s="541"/>
      <c r="I13" s="541"/>
      <c r="J13" s="541"/>
    </row>
    <row r="14" spans="2:10" ht="12">
      <c r="B14" s="537" t="s">
        <v>615</v>
      </c>
      <c r="C14" s="538">
        <v>749</v>
      </c>
      <c r="D14" s="539">
        <v>93.1772831544429</v>
      </c>
      <c r="E14" s="540">
        <v>118</v>
      </c>
      <c r="F14" s="541"/>
      <c r="G14" s="541"/>
      <c r="H14" s="541"/>
      <c r="I14" s="541"/>
      <c r="J14" s="541"/>
    </row>
    <row r="15" spans="2:10" ht="12">
      <c r="B15" s="537" t="s">
        <v>616</v>
      </c>
      <c r="C15" s="538">
        <v>53</v>
      </c>
      <c r="D15" s="539">
        <v>42.22199208138488</v>
      </c>
      <c r="E15" s="540">
        <v>361</v>
      </c>
      <c r="F15" s="541"/>
      <c r="G15" s="541"/>
      <c r="H15" s="541"/>
      <c r="I15" s="541"/>
      <c r="J15" s="541"/>
    </row>
    <row r="16" spans="2:10" ht="12">
      <c r="B16" s="537" t="s">
        <v>617</v>
      </c>
      <c r="C16" s="538">
        <v>185</v>
      </c>
      <c r="D16" s="539">
        <v>76.37054161162484</v>
      </c>
      <c r="E16" s="540">
        <v>186</v>
      </c>
      <c r="F16" s="541"/>
      <c r="G16" s="541"/>
      <c r="H16" s="541"/>
      <c r="I16" s="541"/>
      <c r="J16" s="541"/>
    </row>
    <row r="17" spans="2:10" ht="12">
      <c r="B17" s="537" t="s">
        <v>618</v>
      </c>
      <c r="C17" s="538">
        <v>206</v>
      </c>
      <c r="D17" s="539">
        <v>56.85267980349947</v>
      </c>
      <c r="E17" s="540">
        <v>295</v>
      </c>
      <c r="F17" s="541"/>
      <c r="G17" s="541"/>
      <c r="H17" s="541"/>
      <c r="I17" s="541"/>
      <c r="J17" s="541"/>
    </row>
    <row r="18" spans="2:10" ht="12">
      <c r="B18" s="537" t="s">
        <v>619</v>
      </c>
      <c r="C18" s="538">
        <v>77</v>
      </c>
      <c r="D18" s="539">
        <v>58.63896673571342</v>
      </c>
      <c r="E18" s="540">
        <v>284</v>
      </c>
      <c r="F18" s="541"/>
      <c r="G18" s="541"/>
      <c r="H18" s="541"/>
      <c r="I18" s="541"/>
      <c r="J18" s="541"/>
    </row>
    <row r="19" spans="2:10" ht="12">
      <c r="B19" s="537" t="s">
        <v>263</v>
      </c>
      <c r="C19" s="538">
        <v>201</v>
      </c>
      <c r="D19" s="539">
        <v>111.67845494802228</v>
      </c>
      <c r="E19" s="540">
        <v>59</v>
      </c>
      <c r="F19" s="541"/>
      <c r="G19" s="541"/>
      <c r="H19" s="541"/>
      <c r="I19" s="541"/>
      <c r="J19" s="541"/>
    </row>
    <row r="20" spans="2:10" ht="12">
      <c r="B20" s="537" t="s">
        <v>245</v>
      </c>
      <c r="C20" s="538">
        <v>424</v>
      </c>
      <c r="D20" s="539">
        <v>121.14181878441042</v>
      </c>
      <c r="E20" s="540">
        <v>37</v>
      </c>
      <c r="F20" s="541"/>
      <c r="G20" s="541"/>
      <c r="H20" s="541"/>
      <c r="I20" s="541"/>
      <c r="J20" s="541"/>
    </row>
    <row r="21" spans="2:10" ht="12">
      <c r="B21" s="537" t="s">
        <v>235</v>
      </c>
      <c r="C21" s="538">
        <v>94</v>
      </c>
      <c r="D21" s="539">
        <v>83.11008549729009</v>
      </c>
      <c r="E21" s="540">
        <v>158</v>
      </c>
      <c r="F21" s="541"/>
      <c r="G21" s="541"/>
      <c r="H21" s="541"/>
      <c r="I21" s="541"/>
      <c r="J21" s="541"/>
    </row>
    <row r="22" spans="2:10" ht="12">
      <c r="B22" s="537" t="s">
        <v>236</v>
      </c>
      <c r="C22" s="538">
        <v>142</v>
      </c>
      <c r="D22" s="539">
        <v>65.12984689899369</v>
      </c>
      <c r="E22" s="540">
        <v>246</v>
      </c>
      <c r="F22" s="541"/>
      <c r="G22" s="541"/>
      <c r="H22" s="541"/>
      <c r="I22" s="541"/>
      <c r="J22" s="541"/>
    </row>
    <row r="23" spans="2:10" ht="12">
      <c r="B23" s="537" t="s">
        <v>620</v>
      </c>
      <c r="C23" s="538">
        <v>275</v>
      </c>
      <c r="D23" s="539">
        <v>68.01543332014246</v>
      </c>
      <c r="E23" s="540">
        <v>233</v>
      </c>
      <c r="F23" s="541"/>
      <c r="G23" s="541"/>
      <c r="H23" s="541"/>
      <c r="I23" s="541"/>
      <c r="J23" s="541"/>
    </row>
    <row r="24" spans="2:10" ht="12">
      <c r="B24" s="537" t="s">
        <v>621</v>
      </c>
      <c r="C24" s="538">
        <v>60</v>
      </c>
      <c r="D24" s="539">
        <v>59.32312316469088</v>
      </c>
      <c r="E24" s="540">
        <v>282</v>
      </c>
      <c r="F24" s="541"/>
      <c r="G24" s="541"/>
      <c r="H24" s="541"/>
      <c r="I24" s="541"/>
      <c r="J24" s="541"/>
    </row>
    <row r="25" spans="2:10" ht="12">
      <c r="B25" s="537" t="s">
        <v>622</v>
      </c>
      <c r="C25" s="538">
        <v>206</v>
      </c>
      <c r="D25" s="539">
        <v>109.92236066273578</v>
      </c>
      <c r="E25" s="540">
        <v>64</v>
      </c>
      <c r="F25" s="541"/>
      <c r="G25" s="541"/>
      <c r="H25" s="541"/>
      <c r="I25" s="541"/>
      <c r="J25" s="541"/>
    </row>
    <row r="26" spans="2:10" ht="12">
      <c r="B26" s="537" t="s">
        <v>279</v>
      </c>
      <c r="C26" s="538">
        <v>7787</v>
      </c>
      <c r="D26" s="539">
        <v>147.5116804548823</v>
      </c>
      <c r="E26" s="540">
        <v>11</v>
      </c>
      <c r="F26" s="541"/>
      <c r="G26" s="541"/>
      <c r="H26" s="541"/>
      <c r="I26" s="541"/>
      <c r="J26" s="541"/>
    </row>
    <row r="27" spans="2:10" ht="12">
      <c r="B27" s="537" t="s">
        <v>623</v>
      </c>
      <c r="C27" s="538">
        <v>300</v>
      </c>
      <c r="D27" s="539">
        <v>110.84672115398827</v>
      </c>
      <c r="E27" s="540">
        <v>60</v>
      </c>
      <c r="F27" s="541"/>
      <c r="G27" s="541"/>
      <c r="H27" s="541"/>
      <c r="I27" s="541"/>
      <c r="J27" s="541"/>
    </row>
    <row r="28" spans="2:10" ht="12">
      <c r="B28" s="537" t="s">
        <v>624</v>
      </c>
      <c r="C28" s="538">
        <v>121</v>
      </c>
      <c r="D28" s="539">
        <v>92.70893990008888</v>
      </c>
      <c r="E28" s="540">
        <v>120</v>
      </c>
      <c r="F28" s="541"/>
      <c r="G28" s="541"/>
      <c r="H28" s="541"/>
      <c r="I28" s="541"/>
      <c r="J28" s="541"/>
    </row>
    <row r="29" spans="2:10" ht="12">
      <c r="B29" s="537" t="s">
        <v>625</v>
      </c>
      <c r="C29" s="538">
        <v>532</v>
      </c>
      <c r="D29" s="539">
        <v>100.65863289683058</v>
      </c>
      <c r="E29" s="540">
        <v>92</v>
      </c>
      <c r="F29" s="541"/>
      <c r="G29" s="541"/>
      <c r="H29" s="541"/>
      <c r="I29" s="541"/>
      <c r="J29" s="541"/>
    </row>
    <row r="30" spans="2:10" ht="12">
      <c r="B30" s="537" t="s">
        <v>626</v>
      </c>
      <c r="C30" s="538">
        <v>59</v>
      </c>
      <c r="D30" s="539">
        <v>48.82529646885525</v>
      </c>
      <c r="E30" s="540">
        <v>333</v>
      </c>
      <c r="F30" s="541"/>
      <c r="G30" s="541"/>
      <c r="H30" s="541"/>
      <c r="I30" s="541"/>
      <c r="J30" s="541"/>
    </row>
    <row r="31" spans="2:10" ht="12">
      <c r="B31" s="537" t="s">
        <v>627</v>
      </c>
      <c r="C31" s="538">
        <v>1367</v>
      </c>
      <c r="D31" s="539">
        <v>85.53581272475051</v>
      </c>
      <c r="E31" s="540">
        <v>143</v>
      </c>
      <c r="F31" s="541"/>
      <c r="G31" s="541"/>
      <c r="H31" s="541"/>
      <c r="I31" s="541"/>
      <c r="J31" s="541"/>
    </row>
    <row r="32" spans="2:5" s="542" customFormat="1" ht="12">
      <c r="B32" s="537" t="s">
        <v>291</v>
      </c>
      <c r="C32" s="538">
        <v>1005</v>
      </c>
      <c r="D32" s="539">
        <v>127.10095989680161</v>
      </c>
      <c r="E32" s="540">
        <v>28</v>
      </c>
    </row>
    <row r="33" spans="2:5" s="542" customFormat="1" ht="12">
      <c r="B33" s="537" t="s">
        <v>628</v>
      </c>
      <c r="C33" s="538">
        <v>2298</v>
      </c>
      <c r="D33" s="539">
        <v>86.13012620424759</v>
      </c>
      <c r="E33" s="540">
        <v>139</v>
      </c>
    </row>
    <row r="34" spans="2:10" ht="12">
      <c r="B34" s="537" t="s">
        <v>629</v>
      </c>
      <c r="C34" s="538">
        <v>59</v>
      </c>
      <c r="D34" s="539">
        <v>39.65480159156899</v>
      </c>
      <c r="E34" s="540">
        <v>367</v>
      </c>
      <c r="F34" s="541"/>
      <c r="G34" s="541"/>
      <c r="H34" s="541"/>
      <c r="I34" s="541"/>
      <c r="J34" s="541"/>
    </row>
    <row r="35" spans="2:10" ht="12">
      <c r="B35" s="537" t="s">
        <v>630</v>
      </c>
      <c r="C35" s="538">
        <v>124</v>
      </c>
      <c r="D35" s="539">
        <v>55.81186002025431</v>
      </c>
      <c r="E35" s="540">
        <v>302</v>
      </c>
      <c r="F35" s="541"/>
      <c r="G35" s="541"/>
      <c r="H35" s="541"/>
      <c r="I35" s="541"/>
      <c r="J35" s="541"/>
    </row>
    <row r="36" spans="2:10" ht="12">
      <c r="B36" s="537" t="s">
        <v>631</v>
      </c>
      <c r="C36" s="538">
        <v>760</v>
      </c>
      <c r="D36" s="539">
        <v>98.6965561395102</v>
      </c>
      <c r="E36" s="540">
        <v>98</v>
      </c>
      <c r="F36" s="541"/>
      <c r="G36" s="541"/>
      <c r="H36" s="541"/>
      <c r="I36" s="541"/>
      <c r="J36" s="541"/>
    </row>
    <row r="37" spans="2:10" ht="12">
      <c r="B37" s="537" t="s">
        <v>632</v>
      </c>
      <c r="C37" s="538">
        <v>79</v>
      </c>
      <c r="D37" s="539">
        <v>57.82673937708158</v>
      </c>
      <c r="E37" s="540">
        <v>286</v>
      </c>
      <c r="F37" s="541"/>
      <c r="G37" s="541"/>
      <c r="H37" s="541"/>
      <c r="I37" s="541"/>
      <c r="J37" s="541"/>
    </row>
    <row r="38" spans="2:10" ht="12">
      <c r="B38" s="537" t="s">
        <v>259</v>
      </c>
      <c r="C38" s="538">
        <v>106</v>
      </c>
      <c r="D38" s="539">
        <v>98.58906033464476</v>
      </c>
      <c r="E38" s="540">
        <v>102</v>
      </c>
      <c r="F38" s="541"/>
      <c r="G38" s="541"/>
      <c r="H38" s="541"/>
      <c r="I38" s="541"/>
      <c r="J38" s="541"/>
    </row>
    <row r="39" spans="2:10" ht="12">
      <c r="B39" s="537" t="s">
        <v>633</v>
      </c>
      <c r="C39" s="538">
        <v>308</v>
      </c>
      <c r="D39" s="539">
        <v>81.86242328720155</v>
      </c>
      <c r="E39" s="540">
        <v>166</v>
      </c>
      <c r="F39" s="541"/>
      <c r="G39" s="541"/>
      <c r="H39" s="541"/>
      <c r="I39" s="541"/>
      <c r="J39" s="541"/>
    </row>
    <row r="40" spans="2:10" ht="12">
      <c r="B40" s="537" t="s">
        <v>634</v>
      </c>
      <c r="C40" s="538">
        <v>127</v>
      </c>
      <c r="D40" s="539">
        <v>65.80344975880703</v>
      </c>
      <c r="E40" s="540">
        <v>242</v>
      </c>
      <c r="F40" s="541"/>
      <c r="G40" s="541"/>
      <c r="H40" s="541"/>
      <c r="I40" s="541"/>
      <c r="J40" s="541"/>
    </row>
    <row r="41" spans="2:10" ht="12">
      <c r="B41" s="537" t="s">
        <v>635</v>
      </c>
      <c r="C41" s="538">
        <v>99</v>
      </c>
      <c r="D41" s="539">
        <v>64.27402809878723</v>
      </c>
      <c r="E41" s="540">
        <v>251</v>
      </c>
      <c r="F41" s="541"/>
      <c r="G41" s="541"/>
      <c r="H41" s="541"/>
      <c r="I41" s="541"/>
      <c r="J41" s="541"/>
    </row>
    <row r="42" spans="2:10" ht="12">
      <c r="B42" s="537" t="s">
        <v>636</v>
      </c>
      <c r="C42" s="538">
        <v>63</v>
      </c>
      <c r="D42" s="539">
        <v>42.09626011479583</v>
      </c>
      <c r="E42" s="540">
        <v>362</v>
      </c>
      <c r="F42" s="541"/>
      <c r="G42" s="541"/>
      <c r="H42" s="541"/>
      <c r="I42" s="541"/>
      <c r="J42" s="541"/>
    </row>
    <row r="43" spans="2:10" ht="12">
      <c r="B43" s="537" t="s">
        <v>637</v>
      </c>
      <c r="C43" s="538">
        <v>112</v>
      </c>
      <c r="D43" s="539">
        <v>45.44974962057575</v>
      </c>
      <c r="E43" s="540">
        <v>348</v>
      </c>
      <c r="F43" s="541"/>
      <c r="G43" s="541"/>
      <c r="H43" s="541"/>
      <c r="I43" s="541"/>
      <c r="J43" s="541"/>
    </row>
    <row r="44" spans="2:10" ht="12">
      <c r="B44" s="537" t="s">
        <v>638</v>
      </c>
      <c r="C44" s="538">
        <v>1151</v>
      </c>
      <c r="D44" s="539">
        <v>103.86118154501403</v>
      </c>
      <c r="E44" s="540">
        <v>82</v>
      </c>
      <c r="F44" s="541"/>
      <c r="G44" s="541"/>
      <c r="H44" s="541"/>
      <c r="I44" s="541"/>
      <c r="J44" s="541"/>
    </row>
    <row r="45" spans="2:10" ht="12">
      <c r="B45" s="537" t="s">
        <v>639</v>
      </c>
      <c r="C45" s="538">
        <v>22</v>
      </c>
      <c r="D45" s="539">
        <v>21.30915712597586</v>
      </c>
      <c r="E45" s="540">
        <v>384</v>
      </c>
      <c r="F45" s="541"/>
      <c r="G45" s="541"/>
      <c r="H45" s="541"/>
      <c r="I45" s="541"/>
      <c r="J45" s="541"/>
    </row>
    <row r="46" spans="2:10" ht="12">
      <c r="B46" s="537" t="s">
        <v>640</v>
      </c>
      <c r="C46" s="538">
        <v>59</v>
      </c>
      <c r="D46" s="539">
        <v>37.43322293704874</v>
      </c>
      <c r="E46" s="540">
        <v>373</v>
      </c>
      <c r="F46" s="541"/>
      <c r="G46" s="541"/>
      <c r="H46" s="541"/>
      <c r="I46" s="541"/>
      <c r="J46" s="541"/>
    </row>
    <row r="47" spans="2:10" ht="12">
      <c r="B47" s="537" t="s">
        <v>641</v>
      </c>
      <c r="C47" s="538">
        <v>105</v>
      </c>
      <c r="D47" s="539">
        <v>57.14814431811378</v>
      </c>
      <c r="E47" s="540">
        <v>291</v>
      </c>
      <c r="F47" s="541"/>
      <c r="G47" s="541"/>
      <c r="H47" s="541"/>
      <c r="I47" s="541"/>
      <c r="J47" s="541"/>
    </row>
    <row r="48" spans="2:10" ht="12">
      <c r="B48" s="537" t="s">
        <v>642</v>
      </c>
      <c r="C48" s="538">
        <v>80</v>
      </c>
      <c r="D48" s="539">
        <v>48.71840154924517</v>
      </c>
      <c r="E48" s="540">
        <v>334</v>
      </c>
      <c r="F48" s="541"/>
      <c r="G48" s="541"/>
      <c r="H48" s="541"/>
      <c r="I48" s="541"/>
      <c r="J48" s="541"/>
    </row>
    <row r="49" spans="2:10" ht="12">
      <c r="B49" s="537" t="s">
        <v>643</v>
      </c>
      <c r="C49" s="538">
        <v>34</v>
      </c>
      <c r="D49" s="539">
        <v>32.31785561522741</v>
      </c>
      <c r="E49" s="540">
        <v>380</v>
      </c>
      <c r="F49" s="541"/>
      <c r="G49" s="541"/>
      <c r="H49" s="541"/>
      <c r="I49" s="541"/>
      <c r="J49" s="541"/>
    </row>
    <row r="50" spans="2:10" ht="12">
      <c r="B50" s="537" t="s">
        <v>644</v>
      </c>
      <c r="C50" s="538">
        <v>298</v>
      </c>
      <c r="D50" s="539">
        <v>50.70709167603953</v>
      </c>
      <c r="E50" s="540">
        <v>326</v>
      </c>
      <c r="F50" s="541"/>
      <c r="G50" s="541"/>
      <c r="H50" s="541"/>
      <c r="I50" s="541"/>
      <c r="J50" s="541"/>
    </row>
    <row r="51" spans="2:5" s="542" customFormat="1" ht="12">
      <c r="B51" s="537" t="s">
        <v>645</v>
      </c>
      <c r="C51" s="538">
        <v>2924</v>
      </c>
      <c r="D51" s="539">
        <v>65.22626084213707</v>
      </c>
      <c r="E51" s="540">
        <v>245</v>
      </c>
    </row>
    <row r="52" spans="2:5" s="542" customFormat="1" ht="12">
      <c r="B52" s="537" t="s">
        <v>226</v>
      </c>
      <c r="C52" s="538">
        <v>293</v>
      </c>
      <c r="D52" s="539">
        <v>100.94328572117604</v>
      </c>
      <c r="E52" s="540">
        <v>91</v>
      </c>
    </row>
    <row r="53" spans="2:10" ht="12">
      <c r="B53" s="537" t="s">
        <v>646</v>
      </c>
      <c r="C53" s="538">
        <v>53</v>
      </c>
      <c r="D53" s="539">
        <v>45.68926129947155</v>
      </c>
      <c r="E53" s="540">
        <v>345</v>
      </c>
      <c r="F53" s="541"/>
      <c r="G53" s="541"/>
      <c r="H53" s="541"/>
      <c r="I53" s="541"/>
      <c r="J53" s="541"/>
    </row>
    <row r="54" spans="2:10" ht="12">
      <c r="B54" s="537" t="s">
        <v>647</v>
      </c>
      <c r="C54" s="538">
        <v>177</v>
      </c>
      <c r="D54" s="539">
        <v>74.76809218863525</v>
      </c>
      <c r="E54" s="540">
        <v>199</v>
      </c>
      <c r="F54" s="541"/>
      <c r="G54" s="541"/>
      <c r="H54" s="541"/>
      <c r="I54" s="541"/>
      <c r="J54" s="541"/>
    </row>
    <row r="55" spans="2:10" ht="41.25" customHeight="1" thickBot="1">
      <c r="B55" s="564" t="s">
        <v>220</v>
      </c>
      <c r="C55" s="565" t="s">
        <v>2</v>
      </c>
      <c r="D55" s="362" t="s">
        <v>221</v>
      </c>
      <c r="E55" s="566" t="s">
        <v>16</v>
      </c>
      <c r="F55" s="541"/>
      <c r="G55" s="541"/>
      <c r="H55" s="541"/>
      <c r="I55" s="541"/>
      <c r="J55" s="541"/>
    </row>
    <row r="56" spans="2:10" ht="12">
      <c r="B56" s="537" t="s">
        <v>648</v>
      </c>
      <c r="C56" s="538">
        <v>677</v>
      </c>
      <c r="D56" s="539">
        <v>75.6411903711111</v>
      </c>
      <c r="E56" s="540">
        <v>191</v>
      </c>
      <c r="F56" s="541"/>
      <c r="G56" s="541"/>
      <c r="H56" s="541"/>
      <c r="I56" s="541"/>
      <c r="J56" s="541"/>
    </row>
    <row r="57" spans="2:10" ht="12">
      <c r="B57" s="537" t="s">
        <v>649</v>
      </c>
      <c r="C57" s="538">
        <v>435</v>
      </c>
      <c r="D57" s="539">
        <v>112.34213992407221</v>
      </c>
      <c r="E57" s="540">
        <v>55</v>
      </c>
      <c r="F57" s="541"/>
      <c r="G57" s="541"/>
      <c r="H57" s="541"/>
      <c r="I57" s="541"/>
      <c r="J57" s="541"/>
    </row>
    <row r="58" spans="2:10" ht="12">
      <c r="B58" s="537" t="s">
        <v>650</v>
      </c>
      <c r="C58" s="538">
        <v>72</v>
      </c>
      <c r="D58" s="539">
        <v>70.7324740647595</v>
      </c>
      <c r="E58" s="540">
        <v>222</v>
      </c>
      <c r="F58" s="541"/>
      <c r="G58" s="541"/>
      <c r="H58" s="541"/>
      <c r="I58" s="541"/>
      <c r="J58" s="541"/>
    </row>
    <row r="59" spans="2:10" ht="12">
      <c r="B59" s="537" t="s">
        <v>651</v>
      </c>
      <c r="C59" s="538">
        <v>642</v>
      </c>
      <c r="D59" s="539">
        <v>56.90566158149875</v>
      </c>
      <c r="E59" s="540">
        <v>294</v>
      </c>
      <c r="F59" s="541"/>
      <c r="G59" s="541"/>
      <c r="H59" s="541"/>
      <c r="I59" s="541"/>
      <c r="J59" s="541"/>
    </row>
    <row r="60" spans="2:10" ht="12">
      <c r="B60" s="537" t="s">
        <v>271</v>
      </c>
      <c r="C60" s="538">
        <v>149</v>
      </c>
      <c r="D60" s="539">
        <v>102.50412768299394</v>
      </c>
      <c r="E60" s="540">
        <v>87</v>
      </c>
      <c r="F60" s="541"/>
      <c r="G60" s="541"/>
      <c r="H60" s="541"/>
      <c r="I60" s="541"/>
      <c r="J60" s="541"/>
    </row>
    <row r="61" spans="2:10" ht="12">
      <c r="B61" s="537" t="s">
        <v>652</v>
      </c>
      <c r="C61" s="538">
        <v>110</v>
      </c>
      <c r="D61" s="539">
        <v>53.047583682563264</v>
      </c>
      <c r="E61" s="540">
        <v>316</v>
      </c>
      <c r="F61" s="541"/>
      <c r="G61" s="541"/>
      <c r="H61" s="541"/>
      <c r="I61" s="541"/>
      <c r="J61" s="541"/>
    </row>
    <row r="62" spans="2:10" ht="12">
      <c r="B62" s="537" t="s">
        <v>653</v>
      </c>
      <c r="C62" s="538">
        <v>253</v>
      </c>
      <c r="D62" s="539">
        <v>62.134682450022105</v>
      </c>
      <c r="E62" s="540">
        <v>264</v>
      </c>
      <c r="F62" s="541"/>
      <c r="G62" s="541"/>
      <c r="H62" s="541"/>
      <c r="I62" s="541"/>
      <c r="J62" s="541"/>
    </row>
    <row r="63" spans="2:10" ht="12">
      <c r="B63" s="537" t="s">
        <v>310</v>
      </c>
      <c r="C63" s="538">
        <v>678</v>
      </c>
      <c r="D63" s="539">
        <v>114.80550795510732</v>
      </c>
      <c r="E63" s="540">
        <v>49</v>
      </c>
      <c r="F63" s="541"/>
      <c r="G63" s="541"/>
      <c r="H63" s="541"/>
      <c r="I63" s="541"/>
      <c r="J63" s="541"/>
    </row>
    <row r="64" spans="2:10" ht="12">
      <c r="B64" s="537" t="s">
        <v>654</v>
      </c>
      <c r="C64" s="538">
        <v>132</v>
      </c>
      <c r="D64" s="539">
        <v>52.21849484144566</v>
      </c>
      <c r="E64" s="540">
        <v>319</v>
      </c>
      <c r="F64" s="541"/>
      <c r="G64" s="541"/>
      <c r="H64" s="541"/>
      <c r="I64" s="541"/>
      <c r="J64" s="541"/>
    </row>
    <row r="65" spans="2:10" ht="12">
      <c r="B65" s="537" t="s">
        <v>655</v>
      </c>
      <c r="C65" s="538">
        <v>65</v>
      </c>
      <c r="D65" s="539">
        <v>45.88289273991459</v>
      </c>
      <c r="E65" s="540">
        <v>344</v>
      </c>
      <c r="F65" s="541"/>
      <c r="G65" s="541"/>
      <c r="H65" s="541"/>
      <c r="I65" s="541"/>
      <c r="J65" s="541"/>
    </row>
    <row r="66" spans="2:10" ht="12">
      <c r="B66" s="537" t="s">
        <v>656</v>
      </c>
      <c r="C66" s="538">
        <v>117</v>
      </c>
      <c r="D66" s="539">
        <v>52.95962846783721</v>
      </c>
      <c r="E66" s="540">
        <v>318</v>
      </c>
      <c r="F66" s="541"/>
      <c r="G66" s="541"/>
      <c r="H66" s="541"/>
      <c r="I66" s="541"/>
      <c r="J66" s="541"/>
    </row>
    <row r="67" spans="2:10" ht="12">
      <c r="B67" s="537" t="s">
        <v>657</v>
      </c>
      <c r="C67" s="538">
        <v>136</v>
      </c>
      <c r="D67" s="539">
        <v>44.744201348906074</v>
      </c>
      <c r="E67" s="540">
        <v>351</v>
      </c>
      <c r="F67" s="541"/>
      <c r="G67" s="541"/>
      <c r="H67" s="541"/>
      <c r="I67" s="541"/>
      <c r="J67" s="541"/>
    </row>
    <row r="68" spans="2:10" ht="12">
      <c r="B68" s="537" t="s">
        <v>658</v>
      </c>
      <c r="C68" s="538">
        <v>470</v>
      </c>
      <c r="D68" s="539">
        <v>74.59133470877639</v>
      </c>
      <c r="E68" s="540">
        <v>201</v>
      </c>
      <c r="F68" s="541"/>
      <c r="G68" s="541"/>
      <c r="H68" s="541"/>
      <c r="I68" s="541"/>
      <c r="J68" s="541"/>
    </row>
    <row r="69" spans="2:10" ht="12">
      <c r="B69" s="537" t="s">
        <v>659</v>
      </c>
      <c r="C69" s="538">
        <v>1558</v>
      </c>
      <c r="D69" s="539">
        <v>94.33459597182798</v>
      </c>
      <c r="E69" s="540">
        <v>114</v>
      </c>
      <c r="F69" s="541"/>
      <c r="G69" s="541"/>
      <c r="H69" s="541"/>
      <c r="I69" s="541"/>
      <c r="J69" s="541"/>
    </row>
    <row r="70" spans="2:5" s="542" customFormat="1" ht="12">
      <c r="B70" s="537" t="s">
        <v>252</v>
      </c>
      <c r="C70" s="538">
        <v>120</v>
      </c>
      <c r="D70" s="539">
        <v>62.24744396433221</v>
      </c>
      <c r="E70" s="540">
        <v>263</v>
      </c>
    </row>
    <row r="71" spans="2:10" ht="12">
      <c r="B71" s="537" t="s">
        <v>261</v>
      </c>
      <c r="C71" s="538">
        <v>436</v>
      </c>
      <c r="D71" s="539">
        <v>84.73126972528412</v>
      </c>
      <c r="E71" s="540">
        <v>145</v>
      </c>
      <c r="F71" s="541"/>
      <c r="G71" s="541"/>
      <c r="H71" s="541"/>
      <c r="I71" s="541"/>
      <c r="J71" s="541"/>
    </row>
    <row r="72" spans="2:10" ht="12">
      <c r="B72" s="537" t="s">
        <v>660</v>
      </c>
      <c r="C72" s="538">
        <v>8915</v>
      </c>
      <c r="D72" s="539">
        <v>93.59901384540971</v>
      </c>
      <c r="E72" s="540">
        <v>116</v>
      </c>
      <c r="F72" s="541"/>
      <c r="G72" s="541"/>
      <c r="H72" s="541"/>
      <c r="I72" s="541"/>
      <c r="J72" s="541"/>
    </row>
    <row r="73" spans="2:10" ht="12">
      <c r="B73" s="537" t="s">
        <v>661</v>
      </c>
      <c r="C73" s="538">
        <v>214</v>
      </c>
      <c r="D73" s="539">
        <v>97.81560387422924</v>
      </c>
      <c r="E73" s="540">
        <v>104</v>
      </c>
      <c r="F73" s="541"/>
      <c r="G73" s="541"/>
      <c r="H73" s="541"/>
      <c r="I73" s="541"/>
      <c r="J73" s="541"/>
    </row>
    <row r="74" spans="2:10" ht="12">
      <c r="B74" s="537" t="s">
        <v>662</v>
      </c>
      <c r="C74" s="538">
        <v>1405</v>
      </c>
      <c r="D74" s="539">
        <v>65.84873631353935</v>
      </c>
      <c r="E74" s="540">
        <v>241</v>
      </c>
      <c r="F74" s="541"/>
      <c r="G74" s="541"/>
      <c r="H74" s="541"/>
      <c r="I74" s="541"/>
      <c r="J74" s="541"/>
    </row>
    <row r="75" spans="2:10" ht="12">
      <c r="B75" s="537" t="s">
        <v>663</v>
      </c>
      <c r="C75" s="538">
        <v>197</v>
      </c>
      <c r="D75" s="539">
        <v>75.24368258624378</v>
      </c>
      <c r="E75" s="540">
        <v>196</v>
      </c>
      <c r="F75" s="541"/>
      <c r="G75" s="541"/>
      <c r="H75" s="541"/>
      <c r="I75" s="541"/>
      <c r="J75" s="541"/>
    </row>
    <row r="76" spans="2:10" ht="12">
      <c r="B76" s="537" t="s">
        <v>664</v>
      </c>
      <c r="C76" s="538">
        <v>60</v>
      </c>
      <c r="D76" s="539">
        <v>53.995194427695935</v>
      </c>
      <c r="E76" s="540">
        <v>311</v>
      </c>
      <c r="F76" s="541"/>
      <c r="G76" s="541"/>
      <c r="H76" s="541"/>
      <c r="I76" s="541"/>
      <c r="J76" s="541"/>
    </row>
    <row r="77" spans="2:10" ht="12">
      <c r="B77" s="537" t="s">
        <v>665</v>
      </c>
      <c r="C77" s="538">
        <v>2224</v>
      </c>
      <c r="D77" s="539">
        <v>106.08303191410708</v>
      </c>
      <c r="E77" s="540">
        <v>76</v>
      </c>
      <c r="F77" s="541"/>
      <c r="G77" s="541"/>
      <c r="H77" s="541"/>
      <c r="I77" s="541"/>
      <c r="J77" s="541"/>
    </row>
    <row r="78" spans="2:10" ht="12">
      <c r="B78" s="537" t="s">
        <v>264</v>
      </c>
      <c r="C78" s="538">
        <v>60</v>
      </c>
      <c r="D78" s="539">
        <v>44.62891060829205</v>
      </c>
      <c r="E78" s="540">
        <v>352</v>
      </c>
      <c r="F78" s="541"/>
      <c r="G78" s="541"/>
      <c r="H78" s="541"/>
      <c r="I78" s="541"/>
      <c r="J78" s="541"/>
    </row>
    <row r="79" spans="2:5" s="542" customFormat="1" ht="12">
      <c r="B79" s="537" t="s">
        <v>666</v>
      </c>
      <c r="C79" s="538">
        <v>175</v>
      </c>
      <c r="D79" s="539">
        <v>86.0496334285616</v>
      </c>
      <c r="E79" s="540">
        <v>140</v>
      </c>
    </row>
    <row r="80" spans="2:5" s="542" customFormat="1" ht="12">
      <c r="B80" s="537" t="s">
        <v>224</v>
      </c>
      <c r="C80" s="538">
        <v>496</v>
      </c>
      <c r="D80" s="539">
        <v>81.43215519392675</v>
      </c>
      <c r="E80" s="540">
        <v>169</v>
      </c>
    </row>
    <row r="81" spans="2:10" ht="12">
      <c r="B81" s="537" t="s">
        <v>667</v>
      </c>
      <c r="C81" s="538">
        <v>76</v>
      </c>
      <c r="D81" s="539">
        <v>46.82282489495669</v>
      </c>
      <c r="E81" s="540">
        <v>341</v>
      </c>
      <c r="F81" s="541"/>
      <c r="G81" s="541"/>
      <c r="H81" s="541"/>
      <c r="I81" s="541"/>
      <c r="J81" s="541"/>
    </row>
    <row r="82" spans="2:10" ht="12">
      <c r="B82" s="537" t="s">
        <v>668</v>
      </c>
      <c r="C82" s="538">
        <v>624</v>
      </c>
      <c r="D82" s="539">
        <v>87.14718657039509</v>
      </c>
      <c r="E82" s="540">
        <v>134</v>
      </c>
      <c r="F82" s="541"/>
      <c r="G82" s="541"/>
      <c r="H82" s="541"/>
      <c r="I82" s="541"/>
      <c r="J82" s="541"/>
    </row>
    <row r="83" spans="2:10" ht="12">
      <c r="B83" s="537" t="s">
        <v>274</v>
      </c>
      <c r="C83" s="538">
        <v>463</v>
      </c>
      <c r="D83" s="539">
        <v>163.7454200795032</v>
      </c>
      <c r="E83" s="540">
        <v>4</v>
      </c>
      <c r="F83" s="541"/>
      <c r="G83" s="541"/>
      <c r="H83" s="541"/>
      <c r="I83" s="541"/>
      <c r="J83" s="541"/>
    </row>
    <row r="84" spans="2:10" ht="12">
      <c r="B84" s="537" t="s">
        <v>669</v>
      </c>
      <c r="C84" s="538">
        <v>1248</v>
      </c>
      <c r="D84" s="539">
        <v>71.13798546117422</v>
      </c>
      <c r="E84" s="540">
        <v>220</v>
      </c>
      <c r="F84" s="541"/>
      <c r="G84" s="541"/>
      <c r="H84" s="541"/>
      <c r="I84" s="541"/>
      <c r="J84" s="541"/>
    </row>
    <row r="85" spans="2:10" ht="12">
      <c r="B85" s="537" t="s">
        <v>670</v>
      </c>
      <c r="C85" s="538">
        <v>79</v>
      </c>
      <c r="D85" s="539">
        <v>53.27973886183687</v>
      </c>
      <c r="E85" s="540">
        <v>314</v>
      </c>
      <c r="F85" s="541"/>
      <c r="G85" s="541"/>
      <c r="H85" s="541"/>
      <c r="I85" s="541"/>
      <c r="J85" s="541"/>
    </row>
    <row r="86" spans="2:10" ht="12">
      <c r="B86" s="537" t="s">
        <v>671</v>
      </c>
      <c r="C86" s="538">
        <v>56</v>
      </c>
      <c r="D86" s="539">
        <v>55.07366102161641</v>
      </c>
      <c r="E86" s="540">
        <v>306</v>
      </c>
      <c r="F86" s="541"/>
      <c r="G86" s="541"/>
      <c r="H86" s="541"/>
      <c r="I86" s="541"/>
      <c r="J86" s="541"/>
    </row>
    <row r="87" spans="2:10" ht="12">
      <c r="B87" s="537" t="s">
        <v>306</v>
      </c>
      <c r="C87" s="538">
        <v>491</v>
      </c>
      <c r="D87" s="539">
        <v>118.49141842191632</v>
      </c>
      <c r="E87" s="540">
        <v>44</v>
      </c>
      <c r="F87" s="541"/>
      <c r="G87" s="541"/>
      <c r="H87" s="541"/>
      <c r="I87" s="541"/>
      <c r="J87" s="541"/>
    </row>
    <row r="88" spans="2:10" ht="12">
      <c r="B88" s="537" t="s">
        <v>308</v>
      </c>
      <c r="C88" s="538">
        <v>7171</v>
      </c>
      <c r="D88" s="539">
        <v>116.69579857696544</v>
      </c>
      <c r="E88" s="540">
        <v>47</v>
      </c>
      <c r="F88" s="541"/>
      <c r="G88" s="541"/>
      <c r="H88" s="541"/>
      <c r="I88" s="541"/>
      <c r="J88" s="541"/>
    </row>
    <row r="89" spans="2:10" ht="12">
      <c r="B89" s="537" t="s">
        <v>672</v>
      </c>
      <c r="C89" s="538">
        <v>138</v>
      </c>
      <c r="D89" s="539">
        <v>102.95203777892169</v>
      </c>
      <c r="E89" s="540">
        <v>85</v>
      </c>
      <c r="F89" s="541"/>
      <c r="G89" s="541"/>
      <c r="H89" s="541"/>
      <c r="I89" s="541"/>
      <c r="J89" s="541"/>
    </row>
    <row r="90" spans="2:10" ht="12">
      <c r="B90" s="537" t="s">
        <v>673</v>
      </c>
      <c r="C90" s="538">
        <v>41</v>
      </c>
      <c r="D90" s="539">
        <v>38.76225501782118</v>
      </c>
      <c r="E90" s="540">
        <v>369</v>
      </c>
      <c r="F90" s="541"/>
      <c r="G90" s="541"/>
      <c r="H90" s="541"/>
      <c r="I90" s="541"/>
      <c r="J90" s="541"/>
    </row>
    <row r="91" spans="2:10" ht="12">
      <c r="B91" s="537" t="s">
        <v>674</v>
      </c>
      <c r="C91" s="538">
        <v>142</v>
      </c>
      <c r="D91" s="539">
        <v>82.66916614755864</v>
      </c>
      <c r="E91" s="540">
        <v>162</v>
      </c>
      <c r="F91" s="541"/>
      <c r="G91" s="541"/>
      <c r="H91" s="541"/>
      <c r="I91" s="541"/>
      <c r="J91" s="541"/>
    </row>
    <row r="92" spans="2:10" ht="12">
      <c r="B92" s="537" t="s">
        <v>675</v>
      </c>
      <c r="C92" s="538">
        <v>180</v>
      </c>
      <c r="D92" s="539">
        <v>47.85197788175245</v>
      </c>
      <c r="E92" s="540">
        <v>337</v>
      </c>
      <c r="F92" s="541"/>
      <c r="G92" s="541"/>
      <c r="H92" s="541"/>
      <c r="I92" s="541"/>
      <c r="J92" s="541"/>
    </row>
    <row r="93" spans="2:10" ht="12">
      <c r="B93" s="537" t="s">
        <v>676</v>
      </c>
      <c r="C93" s="538">
        <v>528</v>
      </c>
      <c r="D93" s="539">
        <v>63.19289271450576</v>
      </c>
      <c r="E93" s="540">
        <v>258</v>
      </c>
      <c r="F93" s="541"/>
      <c r="G93" s="541"/>
      <c r="H93" s="541"/>
      <c r="I93" s="541"/>
      <c r="J93" s="541"/>
    </row>
    <row r="94" spans="2:10" ht="12">
      <c r="B94" s="537" t="s">
        <v>677</v>
      </c>
      <c r="C94" s="538">
        <v>123</v>
      </c>
      <c r="D94" s="539">
        <v>82.39605034867597</v>
      </c>
      <c r="E94" s="540">
        <v>164</v>
      </c>
      <c r="F94" s="541"/>
      <c r="G94" s="541"/>
      <c r="H94" s="541"/>
      <c r="I94" s="541"/>
      <c r="J94" s="541"/>
    </row>
    <row r="95" spans="2:10" ht="12">
      <c r="B95" s="537" t="s">
        <v>678</v>
      </c>
      <c r="C95" s="538">
        <v>56</v>
      </c>
      <c r="D95" s="539">
        <v>51.502777471213626</v>
      </c>
      <c r="E95" s="540">
        <v>325</v>
      </c>
      <c r="F95" s="541"/>
      <c r="G95" s="541"/>
      <c r="H95" s="541"/>
      <c r="I95" s="541"/>
      <c r="J95" s="541"/>
    </row>
    <row r="96" spans="2:10" ht="12">
      <c r="B96" s="537" t="s">
        <v>679</v>
      </c>
      <c r="C96" s="538">
        <v>498</v>
      </c>
      <c r="D96" s="539">
        <v>99.51779829860536</v>
      </c>
      <c r="E96" s="540">
        <v>96</v>
      </c>
      <c r="F96" s="541"/>
      <c r="G96" s="541"/>
      <c r="H96" s="541"/>
      <c r="I96" s="541"/>
      <c r="J96" s="541"/>
    </row>
    <row r="97" spans="2:10" ht="12">
      <c r="B97" s="537" t="s">
        <v>257</v>
      </c>
      <c r="C97" s="538">
        <v>2394</v>
      </c>
      <c r="D97" s="539">
        <v>97.12495527140217</v>
      </c>
      <c r="E97" s="540">
        <v>107</v>
      </c>
      <c r="F97" s="541"/>
      <c r="G97" s="541"/>
      <c r="H97" s="541"/>
      <c r="I97" s="541"/>
      <c r="J97" s="541"/>
    </row>
    <row r="98" spans="2:10" ht="12">
      <c r="B98" s="537" t="s">
        <v>680</v>
      </c>
      <c r="C98" s="538">
        <v>282</v>
      </c>
      <c r="D98" s="539">
        <v>51.59175190587615</v>
      </c>
      <c r="E98" s="540">
        <v>323</v>
      </c>
      <c r="F98" s="541"/>
      <c r="G98" s="541"/>
      <c r="H98" s="541"/>
      <c r="I98" s="541"/>
      <c r="J98" s="541"/>
    </row>
    <row r="99" spans="2:10" ht="12">
      <c r="B99" s="537" t="s">
        <v>304</v>
      </c>
      <c r="C99" s="538">
        <v>5321</v>
      </c>
      <c r="D99" s="539">
        <v>119.10219196381406</v>
      </c>
      <c r="E99" s="540">
        <v>42</v>
      </c>
      <c r="F99" s="541"/>
      <c r="G99" s="541"/>
      <c r="H99" s="541"/>
      <c r="I99" s="541"/>
      <c r="J99" s="541"/>
    </row>
    <row r="100" spans="2:10" ht="12">
      <c r="B100" s="537" t="s">
        <v>289</v>
      </c>
      <c r="C100" s="538">
        <v>183</v>
      </c>
      <c r="D100" s="539">
        <v>131.18373608412963</v>
      </c>
      <c r="E100" s="540">
        <v>25</v>
      </c>
      <c r="F100" s="541"/>
      <c r="G100" s="541"/>
      <c r="H100" s="541"/>
      <c r="I100" s="541"/>
      <c r="J100" s="541"/>
    </row>
    <row r="101" spans="2:10" ht="12">
      <c r="B101" s="537" t="s">
        <v>248</v>
      </c>
      <c r="C101" s="538">
        <v>125</v>
      </c>
      <c r="D101" s="539">
        <v>82.09911004564711</v>
      </c>
      <c r="E101" s="540">
        <v>165</v>
      </c>
      <c r="F101" s="541"/>
      <c r="G101" s="541"/>
      <c r="H101" s="541"/>
      <c r="I101" s="541"/>
      <c r="J101" s="541"/>
    </row>
    <row r="102" spans="2:10" ht="12">
      <c r="B102" s="537" t="s">
        <v>681</v>
      </c>
      <c r="C102" s="538">
        <v>149</v>
      </c>
      <c r="D102" s="539">
        <v>54.3185032882745</v>
      </c>
      <c r="E102" s="540">
        <v>309</v>
      </c>
      <c r="F102" s="541"/>
      <c r="G102" s="541"/>
      <c r="H102" s="541"/>
      <c r="I102" s="541"/>
      <c r="J102" s="541"/>
    </row>
    <row r="103" spans="2:10" ht="12">
      <c r="B103" s="537" t="s">
        <v>225</v>
      </c>
      <c r="C103" s="538">
        <v>177</v>
      </c>
      <c r="D103" s="539">
        <v>162.80203456553932</v>
      </c>
      <c r="E103" s="540">
        <v>5</v>
      </c>
      <c r="F103" s="541"/>
      <c r="G103" s="541"/>
      <c r="H103" s="541"/>
      <c r="I103" s="541"/>
      <c r="J103" s="541"/>
    </row>
    <row r="104" spans="2:10" ht="12">
      <c r="B104" s="537" t="s">
        <v>247</v>
      </c>
      <c r="C104" s="538">
        <v>526</v>
      </c>
      <c r="D104" s="539">
        <v>109.66924090537587</v>
      </c>
      <c r="E104" s="540">
        <v>66</v>
      </c>
      <c r="F104" s="541"/>
      <c r="G104" s="541"/>
      <c r="H104" s="541"/>
      <c r="I104" s="541"/>
      <c r="J104" s="541"/>
    </row>
    <row r="105" spans="2:10" ht="12">
      <c r="B105" s="537" t="s">
        <v>682</v>
      </c>
      <c r="C105" s="538">
        <v>55</v>
      </c>
      <c r="D105" s="539">
        <v>50.59890706360742</v>
      </c>
      <c r="E105" s="540">
        <v>327</v>
      </c>
      <c r="F105" s="541"/>
      <c r="G105" s="541"/>
      <c r="H105" s="541"/>
      <c r="I105" s="541"/>
      <c r="J105" s="541"/>
    </row>
    <row r="106" spans="2:10" ht="41.25" customHeight="1" thickBot="1">
      <c r="B106" s="564" t="s">
        <v>220</v>
      </c>
      <c r="C106" s="565" t="s">
        <v>2</v>
      </c>
      <c r="D106" s="362" t="s">
        <v>221</v>
      </c>
      <c r="E106" s="566" t="s">
        <v>16</v>
      </c>
      <c r="F106" s="541"/>
      <c r="G106" s="541"/>
      <c r="H106" s="541"/>
      <c r="I106" s="541"/>
      <c r="J106" s="541"/>
    </row>
    <row r="107" spans="2:10" ht="12">
      <c r="B107" s="543" t="s">
        <v>249</v>
      </c>
      <c r="C107" s="544">
        <v>174</v>
      </c>
      <c r="D107" s="545">
        <v>105.63252024623304</v>
      </c>
      <c r="E107" s="546">
        <v>77</v>
      </c>
      <c r="F107" s="541"/>
      <c r="G107" s="541"/>
      <c r="H107" s="541"/>
      <c r="I107" s="541"/>
      <c r="J107" s="541"/>
    </row>
    <row r="108" spans="2:10" ht="12">
      <c r="B108" s="543" t="s">
        <v>683</v>
      </c>
      <c r="C108" s="544">
        <v>69</v>
      </c>
      <c r="D108" s="545">
        <v>43.72401906113758</v>
      </c>
      <c r="E108" s="546">
        <v>356</v>
      </c>
      <c r="F108" s="541"/>
      <c r="G108" s="541"/>
      <c r="H108" s="541"/>
      <c r="I108" s="541"/>
      <c r="J108" s="541"/>
    </row>
    <row r="109" spans="2:10" ht="12">
      <c r="B109" s="543" t="s">
        <v>684</v>
      </c>
      <c r="C109" s="544">
        <v>175</v>
      </c>
      <c r="D109" s="545">
        <v>108.11345116669858</v>
      </c>
      <c r="E109" s="546">
        <v>70</v>
      </c>
      <c r="F109" s="541"/>
      <c r="G109" s="541"/>
      <c r="H109" s="541"/>
      <c r="I109" s="541"/>
      <c r="J109" s="541"/>
    </row>
    <row r="110" spans="2:10" ht="12">
      <c r="B110" s="543" t="s">
        <v>284</v>
      </c>
      <c r="C110" s="544">
        <v>1009</v>
      </c>
      <c r="D110" s="545">
        <v>137.34076162190047</v>
      </c>
      <c r="E110" s="546">
        <v>18</v>
      </c>
      <c r="F110" s="541"/>
      <c r="G110" s="541"/>
      <c r="H110" s="541"/>
      <c r="I110" s="541"/>
      <c r="J110" s="541"/>
    </row>
    <row r="111" spans="2:10" ht="12">
      <c r="B111" s="543" t="s">
        <v>258</v>
      </c>
      <c r="C111" s="544">
        <v>84</v>
      </c>
      <c r="D111" s="545">
        <v>75.26207329092375</v>
      </c>
      <c r="E111" s="546">
        <v>195</v>
      </c>
      <c r="F111" s="541"/>
      <c r="G111" s="541"/>
      <c r="H111" s="541"/>
      <c r="I111" s="541"/>
      <c r="J111" s="541"/>
    </row>
    <row r="112" spans="2:10" ht="12">
      <c r="B112" s="543" t="s">
        <v>685</v>
      </c>
      <c r="C112" s="544">
        <v>143</v>
      </c>
      <c r="D112" s="545">
        <v>72.24338442574087</v>
      </c>
      <c r="E112" s="546">
        <v>213</v>
      </c>
      <c r="F112" s="541"/>
      <c r="G112" s="541"/>
      <c r="H112" s="541"/>
      <c r="I112" s="541"/>
      <c r="J112" s="541"/>
    </row>
    <row r="113" spans="2:10" ht="12">
      <c r="B113" s="543" t="s">
        <v>686</v>
      </c>
      <c r="C113" s="544">
        <v>196</v>
      </c>
      <c r="D113" s="545">
        <v>70.22773852349762</v>
      </c>
      <c r="E113" s="546">
        <v>223</v>
      </c>
      <c r="F113" s="541"/>
      <c r="G113" s="541"/>
      <c r="H113" s="541"/>
      <c r="I113" s="541"/>
      <c r="J113" s="541"/>
    </row>
    <row r="114" spans="2:10" ht="12">
      <c r="B114" s="543" t="s">
        <v>687</v>
      </c>
      <c r="C114" s="544">
        <v>194</v>
      </c>
      <c r="D114" s="545">
        <v>56.4624800998862</v>
      </c>
      <c r="E114" s="546">
        <v>297</v>
      </c>
      <c r="F114" s="541"/>
      <c r="G114" s="541"/>
      <c r="H114" s="541"/>
      <c r="I114" s="541"/>
      <c r="J114" s="541"/>
    </row>
    <row r="115" spans="2:10" ht="12">
      <c r="B115" s="543" t="s">
        <v>688</v>
      </c>
      <c r="C115" s="544">
        <v>74</v>
      </c>
      <c r="D115" s="545">
        <v>57.42488204618823</v>
      </c>
      <c r="E115" s="546">
        <v>289</v>
      </c>
      <c r="F115" s="541"/>
      <c r="G115" s="541"/>
      <c r="H115" s="541"/>
      <c r="I115" s="541"/>
      <c r="J115" s="541"/>
    </row>
    <row r="116" spans="2:10" ht="12">
      <c r="B116" s="543" t="s">
        <v>689</v>
      </c>
      <c r="C116" s="544">
        <v>167</v>
      </c>
      <c r="D116" s="545">
        <v>47.75289734270853</v>
      </c>
      <c r="E116" s="546">
        <v>338</v>
      </c>
      <c r="F116" s="541"/>
      <c r="G116" s="541"/>
      <c r="H116" s="541"/>
      <c r="I116" s="541"/>
      <c r="J116" s="541"/>
    </row>
    <row r="117" spans="2:10" ht="12">
      <c r="B117" s="543" t="s">
        <v>690</v>
      </c>
      <c r="C117" s="544">
        <v>69</v>
      </c>
      <c r="D117" s="545">
        <v>35.85961739347355</v>
      </c>
      <c r="E117" s="546">
        <v>377</v>
      </c>
      <c r="F117" s="541"/>
      <c r="G117" s="541"/>
      <c r="H117" s="541"/>
      <c r="I117" s="541"/>
      <c r="J117" s="541"/>
    </row>
    <row r="118" spans="2:10" ht="12">
      <c r="B118" s="543" t="s">
        <v>691</v>
      </c>
      <c r="C118" s="544">
        <v>45</v>
      </c>
      <c r="D118" s="545">
        <v>36.756597809306776</v>
      </c>
      <c r="E118" s="546">
        <v>376</v>
      </c>
      <c r="F118" s="541"/>
      <c r="G118" s="541"/>
      <c r="H118" s="541"/>
      <c r="I118" s="541"/>
      <c r="J118" s="541"/>
    </row>
    <row r="119" spans="2:10" ht="12">
      <c r="B119" s="543" t="s">
        <v>250</v>
      </c>
      <c r="C119" s="544">
        <v>395</v>
      </c>
      <c r="D119" s="545">
        <v>113.19997707342237</v>
      </c>
      <c r="E119" s="546">
        <v>53</v>
      </c>
      <c r="F119" s="541"/>
      <c r="G119" s="541"/>
      <c r="H119" s="541"/>
      <c r="I119" s="541"/>
      <c r="J119" s="541"/>
    </row>
    <row r="120" spans="2:10" ht="12">
      <c r="B120" s="543" t="s">
        <v>692</v>
      </c>
      <c r="C120" s="544">
        <v>263</v>
      </c>
      <c r="D120" s="545">
        <v>60.36069531848874</v>
      </c>
      <c r="E120" s="546">
        <v>276</v>
      </c>
      <c r="F120" s="541"/>
      <c r="G120" s="541"/>
      <c r="H120" s="541"/>
      <c r="I120" s="541"/>
      <c r="J120" s="541"/>
    </row>
    <row r="121" spans="2:10" ht="12">
      <c r="B121" s="543" t="s">
        <v>693</v>
      </c>
      <c r="C121" s="544">
        <v>110</v>
      </c>
      <c r="D121" s="545">
        <v>86.30835621812476</v>
      </c>
      <c r="E121" s="546">
        <v>137</v>
      </c>
      <c r="F121" s="541"/>
      <c r="G121" s="541"/>
      <c r="H121" s="541"/>
      <c r="I121" s="541"/>
      <c r="J121" s="541"/>
    </row>
    <row r="122" spans="2:10" ht="12">
      <c r="B122" s="543" t="s">
        <v>694</v>
      </c>
      <c r="C122" s="544">
        <v>366</v>
      </c>
      <c r="D122" s="545">
        <v>84.19309202581002</v>
      </c>
      <c r="E122" s="546">
        <v>149</v>
      </c>
      <c r="F122" s="541"/>
      <c r="G122" s="541"/>
      <c r="H122" s="541"/>
      <c r="I122" s="541"/>
      <c r="J122" s="541"/>
    </row>
    <row r="123" spans="2:10" ht="12">
      <c r="B123" s="543" t="s">
        <v>695</v>
      </c>
      <c r="C123" s="544">
        <v>179</v>
      </c>
      <c r="D123" s="545">
        <v>90.07694281875412</v>
      </c>
      <c r="E123" s="546">
        <v>127</v>
      </c>
      <c r="F123" s="541"/>
      <c r="G123" s="541"/>
      <c r="H123" s="541"/>
      <c r="I123" s="541"/>
      <c r="J123" s="541"/>
    </row>
    <row r="124" spans="2:10" ht="12">
      <c r="B124" s="543" t="s">
        <v>696</v>
      </c>
      <c r="C124" s="544">
        <v>74</v>
      </c>
      <c r="D124" s="545">
        <v>51.69438836457118</v>
      </c>
      <c r="E124" s="546">
        <v>322</v>
      </c>
      <c r="F124" s="541"/>
      <c r="G124" s="541"/>
      <c r="H124" s="541"/>
      <c r="I124" s="541"/>
      <c r="J124" s="541"/>
    </row>
    <row r="125" spans="2:10" ht="12">
      <c r="B125" s="543" t="s">
        <v>234</v>
      </c>
      <c r="C125" s="544">
        <v>281</v>
      </c>
      <c r="D125" s="545">
        <v>97.71397970609304</v>
      </c>
      <c r="E125" s="546">
        <v>105</v>
      </c>
      <c r="F125" s="541"/>
      <c r="G125" s="541"/>
      <c r="H125" s="541"/>
      <c r="I125" s="541"/>
      <c r="J125" s="541"/>
    </row>
    <row r="126" spans="2:10" ht="12">
      <c r="B126" s="543" t="s">
        <v>697</v>
      </c>
      <c r="C126" s="544">
        <v>173</v>
      </c>
      <c r="D126" s="545">
        <v>59.71839153862882</v>
      </c>
      <c r="E126" s="546">
        <v>280</v>
      </c>
      <c r="F126" s="541"/>
      <c r="G126" s="541"/>
      <c r="H126" s="541"/>
      <c r="I126" s="541"/>
      <c r="J126" s="541"/>
    </row>
    <row r="127" spans="2:10" ht="12">
      <c r="B127" s="543" t="s">
        <v>698</v>
      </c>
      <c r="C127" s="544">
        <v>146</v>
      </c>
      <c r="D127" s="545">
        <v>80.44121455214629</v>
      </c>
      <c r="E127" s="546">
        <v>173</v>
      </c>
      <c r="F127" s="541"/>
      <c r="G127" s="541"/>
      <c r="H127" s="541"/>
      <c r="I127" s="541"/>
      <c r="J127" s="541"/>
    </row>
    <row r="128" spans="2:10" ht="12">
      <c r="B128" s="543" t="s">
        <v>699</v>
      </c>
      <c r="C128" s="544">
        <v>274</v>
      </c>
      <c r="D128" s="545">
        <v>66.81786036530349</v>
      </c>
      <c r="E128" s="546">
        <v>236</v>
      </c>
      <c r="F128" s="541"/>
      <c r="G128" s="541"/>
      <c r="H128" s="541"/>
      <c r="I128" s="541"/>
      <c r="J128" s="541"/>
    </row>
    <row r="129" spans="2:10" ht="12">
      <c r="B129" s="543" t="s">
        <v>285</v>
      </c>
      <c r="C129" s="544">
        <v>1227</v>
      </c>
      <c r="D129" s="545">
        <v>136.43217086155747</v>
      </c>
      <c r="E129" s="546">
        <v>19</v>
      </c>
      <c r="F129" s="541"/>
      <c r="G129" s="541"/>
      <c r="H129" s="541"/>
      <c r="I129" s="541"/>
      <c r="J129" s="541"/>
    </row>
    <row r="130" spans="2:10" ht="12">
      <c r="B130" s="543" t="s">
        <v>229</v>
      </c>
      <c r="C130" s="544">
        <v>113</v>
      </c>
      <c r="D130" s="545">
        <v>109.4780898495403</v>
      </c>
      <c r="E130" s="546">
        <v>67</v>
      </c>
      <c r="F130" s="541"/>
      <c r="G130" s="541"/>
      <c r="H130" s="541"/>
      <c r="I130" s="541"/>
      <c r="J130" s="541"/>
    </row>
    <row r="131" spans="2:10" ht="12">
      <c r="B131" s="543" t="s">
        <v>700</v>
      </c>
      <c r="C131" s="544">
        <v>288</v>
      </c>
      <c r="D131" s="545">
        <v>112.01910548076812</v>
      </c>
      <c r="E131" s="546">
        <v>57</v>
      </c>
      <c r="F131" s="541"/>
      <c r="G131" s="541"/>
      <c r="H131" s="541"/>
      <c r="I131" s="541"/>
      <c r="J131" s="541"/>
    </row>
    <row r="132" spans="2:10" ht="12">
      <c r="B132" s="543" t="s">
        <v>243</v>
      </c>
      <c r="C132" s="544">
        <v>261</v>
      </c>
      <c r="D132" s="545">
        <v>144.85916470098513</v>
      </c>
      <c r="E132" s="546">
        <v>13</v>
      </c>
      <c r="F132" s="541"/>
      <c r="G132" s="541"/>
      <c r="H132" s="541"/>
      <c r="I132" s="541"/>
      <c r="J132" s="541"/>
    </row>
    <row r="133" spans="2:10" ht="12">
      <c r="B133" s="543" t="s">
        <v>268</v>
      </c>
      <c r="C133" s="544">
        <v>113</v>
      </c>
      <c r="D133" s="545">
        <v>112.12653429781999</v>
      </c>
      <c r="E133" s="546">
        <v>56</v>
      </c>
      <c r="F133" s="541"/>
      <c r="G133" s="541"/>
      <c r="H133" s="541"/>
      <c r="I133" s="541"/>
      <c r="J133" s="541"/>
    </row>
    <row r="134" spans="2:10" ht="12">
      <c r="B134" s="543" t="s">
        <v>701</v>
      </c>
      <c r="C134" s="544">
        <v>55</v>
      </c>
      <c r="D134" s="545">
        <v>42.6733702651956</v>
      </c>
      <c r="E134" s="546">
        <v>359</v>
      </c>
      <c r="F134" s="541"/>
      <c r="G134" s="541"/>
      <c r="H134" s="541"/>
      <c r="I134" s="541"/>
      <c r="J134" s="541"/>
    </row>
    <row r="135" spans="2:10" ht="12">
      <c r="B135" s="543" t="s">
        <v>307</v>
      </c>
      <c r="C135" s="544">
        <v>133</v>
      </c>
      <c r="D135" s="545">
        <v>117.08777181089884</v>
      </c>
      <c r="E135" s="546">
        <v>46</v>
      </c>
      <c r="F135" s="541"/>
      <c r="G135" s="541"/>
      <c r="H135" s="541"/>
      <c r="I135" s="541"/>
      <c r="J135" s="541"/>
    </row>
    <row r="136" spans="2:10" ht="12">
      <c r="B136" s="543" t="s">
        <v>702</v>
      </c>
      <c r="C136" s="544">
        <v>88</v>
      </c>
      <c r="D136" s="545">
        <v>63.27202657425116</v>
      </c>
      <c r="E136" s="546">
        <v>256</v>
      </c>
      <c r="F136" s="541"/>
      <c r="G136" s="541"/>
      <c r="H136" s="541"/>
      <c r="I136" s="541"/>
      <c r="J136" s="541"/>
    </row>
    <row r="137" spans="2:10" ht="12">
      <c r="B137" s="543" t="s">
        <v>703</v>
      </c>
      <c r="C137" s="544">
        <v>473</v>
      </c>
      <c r="D137" s="545">
        <v>60.89538096304822</v>
      </c>
      <c r="E137" s="546">
        <v>272</v>
      </c>
      <c r="F137" s="541"/>
      <c r="G137" s="541"/>
      <c r="H137" s="541"/>
      <c r="I137" s="541"/>
      <c r="J137" s="541"/>
    </row>
    <row r="138" spans="2:10" ht="12">
      <c r="B138" s="543" t="s">
        <v>222</v>
      </c>
      <c r="C138" s="544">
        <v>403</v>
      </c>
      <c r="D138" s="545">
        <v>165.33333333333331</v>
      </c>
      <c r="E138" s="546">
        <v>3</v>
      </c>
      <c r="F138" s="541"/>
      <c r="G138" s="541"/>
      <c r="H138" s="541"/>
      <c r="I138" s="541"/>
      <c r="J138" s="541"/>
    </row>
    <row r="139" spans="2:10" ht="12">
      <c r="B139" s="543" t="s">
        <v>704</v>
      </c>
      <c r="C139" s="544">
        <v>156</v>
      </c>
      <c r="D139" s="545">
        <v>51.804696294967975</v>
      </c>
      <c r="E139" s="546">
        <v>321</v>
      </c>
      <c r="F139" s="541"/>
      <c r="G139" s="541"/>
      <c r="H139" s="541"/>
      <c r="I139" s="541"/>
      <c r="J139" s="541"/>
    </row>
    <row r="140" spans="2:10" ht="12">
      <c r="B140" s="543" t="s">
        <v>705</v>
      </c>
      <c r="C140" s="544">
        <v>634</v>
      </c>
      <c r="D140" s="545">
        <v>90.76631682025835</v>
      </c>
      <c r="E140" s="546">
        <v>123</v>
      </c>
      <c r="F140" s="541"/>
      <c r="G140" s="541"/>
      <c r="H140" s="541"/>
      <c r="I140" s="541"/>
      <c r="J140" s="541"/>
    </row>
    <row r="141" spans="2:10" ht="12">
      <c r="B141" s="543" t="s">
        <v>706</v>
      </c>
      <c r="C141" s="544">
        <v>137</v>
      </c>
      <c r="D141" s="545">
        <v>79.43272280298945</v>
      </c>
      <c r="E141" s="546">
        <v>177</v>
      </c>
      <c r="F141" s="541"/>
      <c r="G141" s="541"/>
      <c r="H141" s="541"/>
      <c r="I141" s="541"/>
      <c r="J141" s="541"/>
    </row>
    <row r="142" spans="2:10" ht="12">
      <c r="B142" s="543" t="s">
        <v>707</v>
      </c>
      <c r="C142" s="544">
        <v>515</v>
      </c>
      <c r="D142" s="545">
        <v>83.89972435275028</v>
      </c>
      <c r="E142" s="546">
        <v>151</v>
      </c>
      <c r="F142" s="541"/>
      <c r="G142" s="541"/>
      <c r="H142" s="541"/>
      <c r="I142" s="541"/>
      <c r="J142" s="541"/>
    </row>
    <row r="143" spans="2:10" ht="12">
      <c r="B143" s="543" t="s">
        <v>708</v>
      </c>
      <c r="C143" s="544">
        <v>199</v>
      </c>
      <c r="D143" s="545">
        <v>85.95258354461544</v>
      </c>
      <c r="E143" s="546">
        <v>141</v>
      </c>
      <c r="F143" s="541"/>
      <c r="G143" s="541"/>
      <c r="H143" s="541"/>
      <c r="I143" s="541"/>
      <c r="J143" s="541"/>
    </row>
    <row r="144" spans="2:10" ht="12">
      <c r="B144" s="543" t="s">
        <v>709</v>
      </c>
      <c r="C144" s="544">
        <v>163</v>
      </c>
      <c r="D144" s="545">
        <v>62.404765733275134</v>
      </c>
      <c r="E144" s="546">
        <v>262</v>
      </c>
      <c r="F144" s="541"/>
      <c r="G144" s="541"/>
      <c r="H144" s="541"/>
      <c r="I144" s="541"/>
      <c r="J144" s="541"/>
    </row>
    <row r="145" spans="2:10" ht="12">
      <c r="B145" s="543" t="s">
        <v>710</v>
      </c>
      <c r="C145" s="544">
        <v>124</v>
      </c>
      <c r="D145" s="545">
        <v>107.45420197923708</v>
      </c>
      <c r="E145" s="546">
        <v>73</v>
      </c>
      <c r="F145" s="541"/>
      <c r="G145" s="541"/>
      <c r="H145" s="541"/>
      <c r="I145" s="541"/>
      <c r="J145" s="541"/>
    </row>
    <row r="146" spans="2:10" ht="12">
      <c r="B146" s="543" t="s">
        <v>711</v>
      </c>
      <c r="C146" s="544">
        <v>137</v>
      </c>
      <c r="D146" s="545">
        <v>92.02350965575147</v>
      </c>
      <c r="E146" s="546">
        <v>121</v>
      </c>
      <c r="F146" s="541"/>
      <c r="G146" s="541"/>
      <c r="H146" s="541"/>
      <c r="I146" s="541"/>
      <c r="J146" s="541"/>
    </row>
    <row r="147" spans="2:10" ht="12">
      <c r="B147" s="543" t="s">
        <v>712</v>
      </c>
      <c r="C147" s="544">
        <v>396</v>
      </c>
      <c r="D147" s="545">
        <v>74.87350914742518</v>
      </c>
      <c r="E147" s="546">
        <v>197</v>
      </c>
      <c r="F147" s="541"/>
      <c r="G147" s="541"/>
      <c r="H147" s="541"/>
      <c r="I147" s="541"/>
      <c r="J147" s="541"/>
    </row>
    <row r="148" spans="2:10" ht="12">
      <c r="B148" s="543" t="s">
        <v>713</v>
      </c>
      <c r="C148" s="544">
        <v>48</v>
      </c>
      <c r="D148" s="545">
        <v>40.82917244371103</v>
      </c>
      <c r="E148" s="546">
        <v>363</v>
      </c>
      <c r="F148" s="541"/>
      <c r="G148" s="541"/>
      <c r="H148" s="541"/>
      <c r="I148" s="541"/>
      <c r="J148" s="541"/>
    </row>
    <row r="149" spans="2:10" ht="12">
      <c r="B149" s="543" t="s">
        <v>714</v>
      </c>
      <c r="C149" s="544">
        <v>797</v>
      </c>
      <c r="D149" s="545">
        <v>67.02474869924053</v>
      </c>
      <c r="E149" s="546">
        <v>235</v>
      </c>
      <c r="F149" s="541"/>
      <c r="G149" s="541"/>
      <c r="H149" s="541"/>
      <c r="I149" s="541"/>
      <c r="J149" s="541"/>
    </row>
    <row r="150" spans="2:10" ht="12">
      <c r="B150" s="543" t="s">
        <v>715</v>
      </c>
      <c r="C150" s="544">
        <v>102</v>
      </c>
      <c r="D150" s="545">
        <v>73.83599722029187</v>
      </c>
      <c r="E150" s="546">
        <v>207</v>
      </c>
      <c r="F150" s="541"/>
      <c r="G150" s="541"/>
      <c r="H150" s="541"/>
      <c r="I150" s="541"/>
      <c r="J150" s="541"/>
    </row>
    <row r="151" spans="2:10" ht="12">
      <c r="B151" s="543" t="s">
        <v>716</v>
      </c>
      <c r="C151" s="544">
        <v>266</v>
      </c>
      <c r="D151" s="545">
        <v>73.79234390561238</v>
      </c>
      <c r="E151" s="546">
        <v>208</v>
      </c>
      <c r="F151" s="541"/>
      <c r="G151" s="541"/>
      <c r="H151" s="541"/>
      <c r="I151" s="541"/>
      <c r="J151" s="541"/>
    </row>
    <row r="152" spans="2:10" ht="12">
      <c r="B152" s="543" t="s">
        <v>717</v>
      </c>
      <c r="C152" s="544">
        <v>98</v>
      </c>
      <c r="D152" s="545">
        <v>56.62874081949877</v>
      </c>
      <c r="E152" s="546">
        <v>296</v>
      </c>
      <c r="F152" s="541"/>
      <c r="G152" s="541"/>
      <c r="H152" s="541"/>
      <c r="I152" s="541"/>
      <c r="J152" s="541"/>
    </row>
    <row r="153" spans="2:10" ht="12">
      <c r="B153" s="543" t="s">
        <v>718</v>
      </c>
      <c r="C153" s="544">
        <v>167</v>
      </c>
      <c r="D153" s="545">
        <v>98.65953009706443</v>
      </c>
      <c r="E153" s="546">
        <v>100</v>
      </c>
      <c r="F153" s="541"/>
      <c r="G153" s="541"/>
      <c r="H153" s="541"/>
      <c r="I153" s="541"/>
      <c r="J153" s="541"/>
    </row>
    <row r="154" spans="2:10" ht="12">
      <c r="B154" s="543" t="s">
        <v>719</v>
      </c>
      <c r="C154" s="544">
        <v>148</v>
      </c>
      <c r="D154" s="545">
        <v>57.09744373201237</v>
      </c>
      <c r="E154" s="546">
        <v>292</v>
      </c>
      <c r="F154" s="541"/>
      <c r="G154" s="541"/>
      <c r="H154" s="541"/>
      <c r="I154" s="541"/>
      <c r="J154" s="541"/>
    </row>
    <row r="155" spans="2:10" ht="12">
      <c r="B155" s="543" t="s">
        <v>269</v>
      </c>
      <c r="C155" s="544">
        <v>151</v>
      </c>
      <c r="D155" s="545">
        <v>107.72710085682283</v>
      </c>
      <c r="E155" s="546">
        <v>71</v>
      </c>
      <c r="F155" s="541"/>
      <c r="G155" s="541"/>
      <c r="H155" s="541"/>
      <c r="I155" s="541"/>
      <c r="J155" s="541"/>
    </row>
    <row r="156" spans="2:10" ht="12">
      <c r="B156" s="543" t="s">
        <v>720</v>
      </c>
      <c r="C156" s="544">
        <v>411</v>
      </c>
      <c r="D156" s="545">
        <v>45.384225503284554</v>
      </c>
      <c r="E156" s="546">
        <v>349</v>
      </c>
      <c r="F156" s="541"/>
      <c r="G156" s="541"/>
      <c r="H156" s="541"/>
      <c r="I156" s="541"/>
      <c r="J156" s="541"/>
    </row>
    <row r="157" spans="2:10" ht="41.25" customHeight="1" thickBot="1">
      <c r="B157" s="564" t="s">
        <v>220</v>
      </c>
      <c r="C157" s="565" t="s">
        <v>2</v>
      </c>
      <c r="D157" s="362" t="s">
        <v>221</v>
      </c>
      <c r="E157" s="566" t="s">
        <v>16</v>
      </c>
      <c r="F157" s="541"/>
      <c r="G157" s="541"/>
      <c r="H157" s="541"/>
      <c r="I157" s="541"/>
      <c r="J157" s="541"/>
    </row>
    <row r="158" spans="2:10" ht="12">
      <c r="B158" s="537" t="s">
        <v>721</v>
      </c>
      <c r="C158" s="538">
        <v>81</v>
      </c>
      <c r="D158" s="539">
        <v>40.27105902941776</v>
      </c>
      <c r="E158" s="540">
        <v>365</v>
      </c>
      <c r="F158" s="541"/>
      <c r="G158" s="541"/>
      <c r="H158" s="541"/>
      <c r="I158" s="541"/>
      <c r="J158" s="541"/>
    </row>
    <row r="159" spans="2:10" ht="12">
      <c r="B159" s="537" t="s">
        <v>722</v>
      </c>
      <c r="C159" s="538">
        <v>6294</v>
      </c>
      <c r="D159" s="539">
        <v>111.83168176974792</v>
      </c>
      <c r="E159" s="540">
        <v>58</v>
      </c>
      <c r="F159" s="541"/>
      <c r="G159" s="541"/>
      <c r="H159" s="541"/>
      <c r="I159" s="541"/>
      <c r="J159" s="541"/>
    </row>
    <row r="160" spans="2:10" ht="12">
      <c r="B160" s="537" t="s">
        <v>723</v>
      </c>
      <c r="C160" s="538">
        <v>137</v>
      </c>
      <c r="D160" s="539">
        <v>48.235020737538115</v>
      </c>
      <c r="E160" s="540">
        <v>335</v>
      </c>
      <c r="F160" s="541"/>
      <c r="G160" s="541"/>
      <c r="H160" s="541"/>
      <c r="I160" s="541"/>
      <c r="J160" s="541"/>
    </row>
    <row r="161" spans="2:10" ht="12">
      <c r="B161" s="537" t="s">
        <v>724</v>
      </c>
      <c r="C161" s="538">
        <v>323</v>
      </c>
      <c r="D161" s="539">
        <v>83.54197272858946</v>
      </c>
      <c r="E161" s="540">
        <v>153</v>
      </c>
      <c r="F161" s="541"/>
      <c r="G161" s="541"/>
      <c r="H161" s="541"/>
      <c r="I161" s="541"/>
      <c r="J161" s="541"/>
    </row>
    <row r="162" spans="2:10" ht="12">
      <c r="B162" s="537" t="s">
        <v>725</v>
      </c>
      <c r="C162" s="538">
        <v>45</v>
      </c>
      <c r="D162" s="539">
        <v>37.689704847733594</v>
      </c>
      <c r="E162" s="540">
        <v>371</v>
      </c>
      <c r="F162" s="541"/>
      <c r="G162" s="541"/>
      <c r="H162" s="541"/>
      <c r="I162" s="541"/>
      <c r="J162" s="541"/>
    </row>
    <row r="163" spans="2:10" ht="12">
      <c r="B163" s="537" t="s">
        <v>726</v>
      </c>
      <c r="C163" s="538">
        <v>1423</v>
      </c>
      <c r="D163" s="539">
        <v>83.95096980183914</v>
      </c>
      <c r="E163" s="540">
        <v>150</v>
      </c>
      <c r="F163" s="541"/>
      <c r="G163" s="541"/>
      <c r="H163" s="541"/>
      <c r="I163" s="541"/>
      <c r="J163" s="541"/>
    </row>
    <row r="164" spans="2:10" ht="12">
      <c r="B164" s="537" t="s">
        <v>255</v>
      </c>
      <c r="C164" s="538">
        <v>103</v>
      </c>
      <c r="D164" s="539">
        <v>70.0499190685401</v>
      </c>
      <c r="E164" s="540">
        <v>224</v>
      </c>
      <c r="F164" s="541"/>
      <c r="G164" s="541"/>
      <c r="H164" s="541"/>
      <c r="I164" s="541"/>
      <c r="J164" s="541"/>
    </row>
    <row r="165" spans="2:10" ht="12">
      <c r="B165" s="537" t="s">
        <v>727</v>
      </c>
      <c r="C165" s="538">
        <v>51</v>
      </c>
      <c r="D165" s="539">
        <v>50.46756716639454</v>
      </c>
      <c r="E165" s="540">
        <v>329</v>
      </c>
      <c r="F165" s="541"/>
      <c r="G165" s="541"/>
      <c r="H165" s="541"/>
      <c r="I165" s="541"/>
      <c r="J165" s="541"/>
    </row>
    <row r="166" spans="2:10" ht="12">
      <c r="B166" s="537" t="s">
        <v>728</v>
      </c>
      <c r="C166" s="538">
        <v>113</v>
      </c>
      <c r="D166" s="539">
        <v>69.32260162202618</v>
      </c>
      <c r="E166" s="540">
        <v>228</v>
      </c>
      <c r="F166" s="541"/>
      <c r="G166" s="541"/>
      <c r="H166" s="541"/>
      <c r="I166" s="541"/>
      <c r="J166" s="541"/>
    </row>
    <row r="167" spans="2:10" ht="12">
      <c r="B167" s="537" t="s">
        <v>294</v>
      </c>
      <c r="C167" s="538">
        <v>672</v>
      </c>
      <c r="D167" s="539">
        <v>125.83162156139815</v>
      </c>
      <c r="E167" s="540">
        <v>31</v>
      </c>
      <c r="F167" s="541"/>
      <c r="G167" s="541"/>
      <c r="H167" s="541"/>
      <c r="I167" s="541"/>
      <c r="J167" s="541"/>
    </row>
    <row r="168" spans="2:10" ht="12">
      <c r="B168" s="537" t="s">
        <v>729</v>
      </c>
      <c r="C168" s="538">
        <v>80</v>
      </c>
      <c r="D168" s="539">
        <v>71.01011894194922</v>
      </c>
      <c r="E168" s="540">
        <v>221</v>
      </c>
      <c r="F168" s="541"/>
      <c r="G168" s="541"/>
      <c r="H168" s="541"/>
      <c r="I168" s="541"/>
      <c r="J168" s="541"/>
    </row>
    <row r="169" spans="2:10" ht="12">
      <c r="B169" s="537" t="s">
        <v>730</v>
      </c>
      <c r="C169" s="538">
        <v>1411</v>
      </c>
      <c r="D169" s="539">
        <v>108.4697918164116</v>
      </c>
      <c r="E169" s="540">
        <v>69</v>
      </c>
      <c r="F169" s="541"/>
      <c r="G169" s="541"/>
      <c r="H169" s="541"/>
      <c r="I169" s="541"/>
      <c r="J169" s="541"/>
    </row>
    <row r="170" spans="2:10" ht="12">
      <c r="B170" s="537" t="s">
        <v>731</v>
      </c>
      <c r="C170" s="538">
        <v>133</v>
      </c>
      <c r="D170" s="539">
        <v>81.72294079695229</v>
      </c>
      <c r="E170" s="540">
        <v>167</v>
      </c>
      <c r="F170" s="541"/>
      <c r="G170" s="541"/>
      <c r="H170" s="541"/>
      <c r="I170" s="541"/>
      <c r="J170" s="541"/>
    </row>
    <row r="171" spans="2:10" ht="12">
      <c r="B171" s="537" t="s">
        <v>732</v>
      </c>
      <c r="C171" s="538">
        <v>43</v>
      </c>
      <c r="D171" s="539">
        <v>32.102728731942214</v>
      </c>
      <c r="E171" s="540">
        <v>381</v>
      </c>
      <c r="F171" s="541"/>
      <c r="G171" s="541"/>
      <c r="H171" s="541"/>
      <c r="I171" s="541"/>
      <c r="J171" s="541"/>
    </row>
    <row r="172" spans="2:10" ht="12">
      <c r="B172" s="537" t="s">
        <v>733</v>
      </c>
      <c r="C172" s="538">
        <v>98</v>
      </c>
      <c r="D172" s="539">
        <v>61.39466117038271</v>
      </c>
      <c r="E172" s="540">
        <v>270</v>
      </c>
      <c r="F172" s="541"/>
      <c r="G172" s="541"/>
      <c r="H172" s="541"/>
      <c r="I172" s="541"/>
      <c r="J172" s="541"/>
    </row>
    <row r="173" spans="2:10" ht="12">
      <c r="B173" s="537" t="s">
        <v>260</v>
      </c>
      <c r="C173" s="538">
        <v>128</v>
      </c>
      <c r="D173" s="539">
        <v>87.86019246873413</v>
      </c>
      <c r="E173" s="540">
        <v>132</v>
      </c>
      <c r="F173" s="541"/>
      <c r="G173" s="541"/>
      <c r="H173" s="541"/>
      <c r="I173" s="541"/>
      <c r="J173" s="541"/>
    </row>
    <row r="174" spans="2:10" ht="12">
      <c r="B174" s="537" t="s">
        <v>734</v>
      </c>
      <c r="C174" s="538">
        <v>88</v>
      </c>
      <c r="D174" s="539">
        <v>45.465348171569694</v>
      </c>
      <c r="E174" s="540">
        <v>347</v>
      </c>
      <c r="F174" s="541"/>
      <c r="G174" s="541"/>
      <c r="H174" s="541"/>
      <c r="I174" s="541"/>
      <c r="J174" s="541"/>
    </row>
    <row r="175" spans="2:10" ht="12">
      <c r="B175" s="537" t="s">
        <v>735</v>
      </c>
      <c r="C175" s="538">
        <v>72</v>
      </c>
      <c r="D175" s="539">
        <v>49.65688472016276</v>
      </c>
      <c r="E175" s="540">
        <v>331</v>
      </c>
      <c r="F175" s="541"/>
      <c r="G175" s="541"/>
      <c r="H175" s="541"/>
      <c r="I175" s="541"/>
      <c r="J175" s="541"/>
    </row>
    <row r="176" spans="2:10" ht="12">
      <c r="B176" s="537" t="s">
        <v>736</v>
      </c>
      <c r="C176" s="538">
        <v>84</v>
      </c>
      <c r="D176" s="539">
        <v>72.1637085273449</v>
      </c>
      <c r="E176" s="540">
        <v>214</v>
      </c>
      <c r="F176" s="541"/>
      <c r="G176" s="541"/>
      <c r="H176" s="541"/>
      <c r="I176" s="541"/>
      <c r="J176" s="541"/>
    </row>
    <row r="177" spans="2:10" ht="12">
      <c r="B177" s="537" t="s">
        <v>737</v>
      </c>
      <c r="C177" s="538">
        <v>92</v>
      </c>
      <c r="D177" s="539">
        <v>53.713845327479305</v>
      </c>
      <c r="E177" s="540">
        <v>312</v>
      </c>
      <c r="F177" s="541"/>
      <c r="G177" s="541"/>
      <c r="H177" s="541"/>
      <c r="I177" s="541"/>
      <c r="J177" s="541"/>
    </row>
    <row r="178" spans="2:10" ht="12">
      <c r="B178" s="537" t="s">
        <v>738</v>
      </c>
      <c r="C178" s="538">
        <v>45</v>
      </c>
      <c r="D178" s="539">
        <v>31.73864285563149</v>
      </c>
      <c r="E178" s="540">
        <v>383</v>
      </c>
      <c r="F178" s="541"/>
      <c r="G178" s="541"/>
      <c r="H178" s="541"/>
      <c r="I178" s="541"/>
      <c r="J178" s="541"/>
    </row>
    <row r="179" spans="2:10" ht="12">
      <c r="B179" s="537" t="s">
        <v>238</v>
      </c>
      <c r="C179" s="538">
        <v>307</v>
      </c>
      <c r="D179" s="539">
        <v>94.96881805583052</v>
      </c>
      <c r="E179" s="540">
        <v>111</v>
      </c>
      <c r="F179" s="541"/>
      <c r="G179" s="541"/>
      <c r="H179" s="541"/>
      <c r="I179" s="541"/>
      <c r="J179" s="541"/>
    </row>
    <row r="180" spans="2:10" ht="12">
      <c r="B180" s="537" t="s">
        <v>739</v>
      </c>
      <c r="C180" s="538">
        <v>88</v>
      </c>
      <c r="D180" s="539">
        <v>79.49053791608328</v>
      </c>
      <c r="E180" s="540">
        <v>176</v>
      </c>
      <c r="F180" s="541"/>
      <c r="G180" s="541"/>
      <c r="H180" s="541"/>
      <c r="I180" s="541"/>
      <c r="J180" s="541"/>
    </row>
    <row r="181" spans="2:10" ht="12">
      <c r="B181" s="537" t="s">
        <v>300</v>
      </c>
      <c r="C181" s="538">
        <v>2401</v>
      </c>
      <c r="D181" s="539">
        <v>120.9310431146115</v>
      </c>
      <c r="E181" s="540">
        <v>38</v>
      </c>
      <c r="F181" s="541"/>
      <c r="G181" s="541"/>
      <c r="H181" s="541"/>
      <c r="I181" s="541"/>
      <c r="J181" s="541"/>
    </row>
    <row r="182" spans="2:10" ht="12">
      <c r="B182" s="537" t="s">
        <v>740</v>
      </c>
      <c r="C182" s="538">
        <v>226</v>
      </c>
      <c r="D182" s="539">
        <v>98.69340413638905</v>
      </c>
      <c r="E182" s="540">
        <v>99</v>
      </c>
      <c r="F182" s="541"/>
      <c r="G182" s="541"/>
      <c r="H182" s="541"/>
      <c r="I182" s="541"/>
      <c r="J182" s="541"/>
    </row>
    <row r="183" spans="2:10" ht="12">
      <c r="B183" s="537" t="s">
        <v>741</v>
      </c>
      <c r="C183" s="538">
        <v>389</v>
      </c>
      <c r="D183" s="539">
        <v>105.13286199217313</v>
      </c>
      <c r="E183" s="540">
        <v>78</v>
      </c>
      <c r="F183" s="541"/>
      <c r="G183" s="541"/>
      <c r="H183" s="541"/>
      <c r="I183" s="541"/>
      <c r="J183" s="541"/>
    </row>
    <row r="184" spans="2:10" ht="12">
      <c r="B184" s="537" t="s">
        <v>742</v>
      </c>
      <c r="C184" s="538">
        <v>210</v>
      </c>
      <c r="D184" s="539">
        <v>69.15037242414863</v>
      </c>
      <c r="E184" s="540">
        <v>230</v>
      </c>
      <c r="F184" s="541"/>
      <c r="G184" s="541"/>
      <c r="H184" s="541"/>
      <c r="I184" s="541"/>
      <c r="J184" s="541"/>
    </row>
    <row r="185" spans="2:10" ht="12">
      <c r="B185" s="537" t="s">
        <v>270</v>
      </c>
      <c r="C185" s="538">
        <v>157</v>
      </c>
      <c r="D185" s="539">
        <v>86.33014406686462</v>
      </c>
      <c r="E185" s="540">
        <v>136</v>
      </c>
      <c r="F185" s="541"/>
      <c r="G185" s="541"/>
      <c r="H185" s="541"/>
      <c r="I185" s="541"/>
      <c r="J185" s="541"/>
    </row>
    <row r="186" spans="2:10" ht="12">
      <c r="B186" s="537" t="s">
        <v>743</v>
      </c>
      <c r="C186" s="538">
        <v>383</v>
      </c>
      <c r="D186" s="539">
        <v>56.197498257584094</v>
      </c>
      <c r="E186" s="540">
        <v>298</v>
      </c>
      <c r="F186" s="541"/>
      <c r="G186" s="541"/>
      <c r="H186" s="541"/>
      <c r="I186" s="541"/>
      <c r="J186" s="541"/>
    </row>
    <row r="187" spans="2:10" ht="12">
      <c r="B187" s="537" t="s">
        <v>744</v>
      </c>
      <c r="C187" s="538">
        <v>49</v>
      </c>
      <c r="D187" s="539">
        <v>37.42572139987474</v>
      </c>
      <c r="E187" s="540">
        <v>374</v>
      </c>
      <c r="F187" s="541"/>
      <c r="G187" s="541"/>
      <c r="H187" s="541"/>
      <c r="I187" s="541"/>
      <c r="J187" s="541"/>
    </row>
    <row r="188" spans="2:5" s="542" customFormat="1" ht="12">
      <c r="B188" s="537" t="s">
        <v>745</v>
      </c>
      <c r="C188" s="538">
        <v>146</v>
      </c>
      <c r="D188" s="539">
        <v>75.97795598482521</v>
      </c>
      <c r="E188" s="540">
        <v>188</v>
      </c>
    </row>
    <row r="189" spans="2:5" s="542" customFormat="1" ht="12">
      <c r="B189" s="537" t="s">
        <v>746</v>
      </c>
      <c r="C189" s="538">
        <v>162</v>
      </c>
      <c r="D189" s="539">
        <v>63.15937214905612</v>
      </c>
      <c r="E189" s="540">
        <v>259</v>
      </c>
    </row>
    <row r="190" spans="2:10" ht="12">
      <c r="B190" s="537" t="s">
        <v>747</v>
      </c>
      <c r="C190" s="538">
        <v>83</v>
      </c>
      <c r="D190" s="539">
        <v>43.24583433198212</v>
      </c>
      <c r="E190" s="540">
        <v>357</v>
      </c>
      <c r="F190" s="541"/>
      <c r="G190" s="541"/>
      <c r="H190" s="541"/>
      <c r="I190" s="541"/>
      <c r="J190" s="541"/>
    </row>
    <row r="191" spans="2:10" ht="12">
      <c r="B191" s="537" t="s">
        <v>748</v>
      </c>
      <c r="C191" s="538">
        <v>159</v>
      </c>
      <c r="D191" s="539">
        <v>81.561884438608</v>
      </c>
      <c r="E191" s="540">
        <v>168</v>
      </c>
      <c r="F191" s="541"/>
      <c r="G191" s="541"/>
      <c r="H191" s="541"/>
      <c r="I191" s="541"/>
      <c r="J191" s="541"/>
    </row>
    <row r="192" spans="2:10" ht="12">
      <c r="B192" s="537" t="s">
        <v>281</v>
      </c>
      <c r="C192" s="538">
        <v>819</v>
      </c>
      <c r="D192" s="539">
        <v>142.49772943178377</v>
      </c>
      <c r="E192" s="540">
        <v>14</v>
      </c>
      <c r="F192" s="541"/>
      <c r="G192" s="541"/>
      <c r="H192" s="541"/>
      <c r="I192" s="541"/>
      <c r="J192" s="541"/>
    </row>
    <row r="193" spans="2:10" ht="12">
      <c r="B193" s="537" t="s">
        <v>749</v>
      </c>
      <c r="C193" s="538">
        <v>317</v>
      </c>
      <c r="D193" s="539">
        <v>63.59523737875277</v>
      </c>
      <c r="E193" s="540">
        <v>254</v>
      </c>
      <c r="F193" s="541"/>
      <c r="G193" s="541"/>
      <c r="H193" s="541"/>
      <c r="I193" s="541"/>
      <c r="J193" s="541"/>
    </row>
    <row r="194" spans="2:10" ht="12">
      <c r="B194" s="537" t="s">
        <v>750</v>
      </c>
      <c r="C194" s="538">
        <v>247</v>
      </c>
      <c r="D194" s="539">
        <v>54.11445096836386</v>
      </c>
      <c r="E194" s="540">
        <v>310</v>
      </c>
      <c r="F194" s="541"/>
      <c r="G194" s="541"/>
      <c r="H194" s="541"/>
      <c r="I194" s="541"/>
      <c r="J194" s="541"/>
    </row>
    <row r="195" spans="2:10" ht="12">
      <c r="B195" s="537" t="s">
        <v>288</v>
      </c>
      <c r="C195" s="538">
        <v>310</v>
      </c>
      <c r="D195" s="539">
        <v>132.9604721383475</v>
      </c>
      <c r="E195" s="540">
        <v>24</v>
      </c>
      <c r="F195" s="541"/>
      <c r="G195" s="541"/>
      <c r="H195" s="541"/>
      <c r="I195" s="541"/>
      <c r="J195" s="541"/>
    </row>
    <row r="196" spans="2:10" ht="12">
      <c r="B196" s="537" t="s">
        <v>296</v>
      </c>
      <c r="C196" s="538">
        <v>246</v>
      </c>
      <c r="D196" s="539">
        <v>123.74805700459275</v>
      </c>
      <c r="E196" s="540">
        <v>33</v>
      </c>
      <c r="F196" s="541"/>
      <c r="G196" s="541"/>
      <c r="H196" s="541"/>
      <c r="I196" s="541"/>
      <c r="J196" s="541"/>
    </row>
    <row r="197" spans="2:10" ht="12">
      <c r="B197" s="537" t="s">
        <v>751</v>
      </c>
      <c r="C197" s="538">
        <v>1839</v>
      </c>
      <c r="D197" s="539">
        <v>100.14523509624888</v>
      </c>
      <c r="E197" s="540">
        <v>94</v>
      </c>
      <c r="F197" s="541"/>
      <c r="G197" s="541"/>
      <c r="H197" s="541"/>
      <c r="I197" s="541"/>
      <c r="J197" s="541"/>
    </row>
    <row r="198" spans="2:10" ht="12">
      <c r="B198" s="537" t="s">
        <v>752</v>
      </c>
      <c r="C198" s="538">
        <v>68</v>
      </c>
      <c r="D198" s="539">
        <v>59.91822924009587</v>
      </c>
      <c r="E198" s="540">
        <v>279</v>
      </c>
      <c r="F198" s="541"/>
      <c r="G198" s="541"/>
      <c r="H198" s="541"/>
      <c r="I198" s="541"/>
      <c r="J198" s="541"/>
    </row>
    <row r="199" spans="2:10" ht="12">
      <c r="B199" s="537" t="s">
        <v>753</v>
      </c>
      <c r="C199" s="538">
        <v>121</v>
      </c>
      <c r="D199" s="539">
        <v>106.31661262971066</v>
      </c>
      <c r="E199" s="540">
        <v>75</v>
      </c>
      <c r="F199" s="541"/>
      <c r="G199" s="541"/>
      <c r="H199" s="541"/>
      <c r="I199" s="541"/>
      <c r="J199" s="541"/>
    </row>
    <row r="200" spans="2:10" ht="12">
      <c r="B200" s="537" t="s">
        <v>754</v>
      </c>
      <c r="C200" s="538">
        <v>69</v>
      </c>
      <c r="D200" s="539">
        <v>40.25882339212677</v>
      </c>
      <c r="E200" s="540">
        <v>366</v>
      </c>
      <c r="F200" s="541"/>
      <c r="G200" s="541"/>
      <c r="H200" s="541"/>
      <c r="I200" s="541"/>
      <c r="J200" s="541"/>
    </row>
    <row r="201" spans="2:10" ht="12">
      <c r="B201" s="537" t="s">
        <v>755</v>
      </c>
      <c r="C201" s="538">
        <v>130</v>
      </c>
      <c r="D201" s="539">
        <v>101.65065017319708</v>
      </c>
      <c r="E201" s="540">
        <v>90</v>
      </c>
      <c r="F201" s="541"/>
      <c r="G201" s="541"/>
      <c r="H201" s="541"/>
      <c r="I201" s="541"/>
      <c r="J201" s="541"/>
    </row>
    <row r="202" spans="2:10" ht="12">
      <c r="B202" s="537" t="s">
        <v>756</v>
      </c>
      <c r="C202" s="538">
        <v>51</v>
      </c>
      <c r="D202" s="539">
        <v>47.74610307541076</v>
      </c>
      <c r="E202" s="540">
        <v>339</v>
      </c>
      <c r="F202" s="541"/>
      <c r="G202" s="541"/>
      <c r="H202" s="541"/>
      <c r="I202" s="541"/>
      <c r="J202" s="541"/>
    </row>
    <row r="203" spans="2:5" s="542" customFormat="1" ht="12">
      <c r="B203" s="537" t="s">
        <v>757</v>
      </c>
      <c r="C203" s="538">
        <v>69</v>
      </c>
      <c r="D203" s="539">
        <v>68.74016218693339</v>
      </c>
      <c r="E203" s="540">
        <v>231</v>
      </c>
    </row>
    <row r="204" spans="2:5" s="542" customFormat="1" ht="12">
      <c r="B204" s="537" t="s">
        <v>758</v>
      </c>
      <c r="C204" s="538">
        <v>272</v>
      </c>
      <c r="D204" s="539">
        <v>60.82657047719786</v>
      </c>
      <c r="E204" s="540">
        <v>273</v>
      </c>
    </row>
    <row r="205" spans="2:5" s="542" customFormat="1" ht="12">
      <c r="B205" s="537" t="s">
        <v>759</v>
      </c>
      <c r="C205" s="538">
        <v>81</v>
      </c>
      <c r="D205" s="539">
        <v>76.97205249303926</v>
      </c>
      <c r="E205" s="540">
        <v>182</v>
      </c>
    </row>
    <row r="206" spans="2:10" ht="12">
      <c r="B206" s="537" t="s">
        <v>760</v>
      </c>
      <c r="C206" s="538">
        <v>110</v>
      </c>
      <c r="D206" s="539">
        <v>37.643000626242646</v>
      </c>
      <c r="E206" s="540">
        <v>372</v>
      </c>
      <c r="F206" s="541"/>
      <c r="G206" s="541"/>
      <c r="H206" s="541"/>
      <c r="I206" s="541"/>
      <c r="J206" s="541"/>
    </row>
    <row r="207" spans="2:10" ht="12">
      <c r="B207" s="537" t="s">
        <v>761</v>
      </c>
      <c r="C207" s="538">
        <v>757</v>
      </c>
      <c r="D207" s="539">
        <v>113.5952677141841</v>
      </c>
      <c r="E207" s="540">
        <v>51</v>
      </c>
      <c r="F207" s="541"/>
      <c r="G207" s="541"/>
      <c r="H207" s="541"/>
      <c r="I207" s="541"/>
      <c r="J207" s="541"/>
    </row>
    <row r="208" spans="2:10" ht="41.25" customHeight="1" thickBot="1">
      <c r="B208" s="564" t="s">
        <v>220</v>
      </c>
      <c r="C208" s="565" t="s">
        <v>2</v>
      </c>
      <c r="D208" s="362" t="s">
        <v>221</v>
      </c>
      <c r="E208" s="566" t="s">
        <v>16</v>
      </c>
      <c r="F208" s="541"/>
      <c r="G208" s="541"/>
      <c r="H208" s="541"/>
      <c r="I208" s="541"/>
      <c r="J208" s="541"/>
    </row>
    <row r="209" spans="2:10" ht="12">
      <c r="B209" s="537" t="s">
        <v>762</v>
      </c>
      <c r="C209" s="538">
        <v>67</v>
      </c>
      <c r="D209" s="539">
        <v>55.330745726319265</v>
      </c>
      <c r="E209" s="540">
        <v>305</v>
      </c>
      <c r="F209" s="541"/>
      <c r="G209" s="541"/>
      <c r="H209" s="541"/>
      <c r="I209" s="541"/>
      <c r="J209" s="541"/>
    </row>
    <row r="210" spans="2:10" ht="12">
      <c r="B210" s="537" t="s">
        <v>763</v>
      </c>
      <c r="C210" s="538">
        <v>189</v>
      </c>
      <c r="D210" s="539">
        <v>92.82406156838285</v>
      </c>
      <c r="E210" s="540">
        <v>119</v>
      </c>
      <c r="F210" s="541"/>
      <c r="G210" s="541"/>
      <c r="H210" s="541"/>
      <c r="I210" s="541"/>
      <c r="J210" s="541"/>
    </row>
    <row r="211" spans="2:10" ht="12">
      <c r="B211" s="537" t="s">
        <v>764</v>
      </c>
      <c r="C211" s="538">
        <v>67</v>
      </c>
      <c r="D211" s="539">
        <v>66.68856440423224</v>
      </c>
      <c r="E211" s="540">
        <v>237</v>
      </c>
      <c r="F211" s="541"/>
      <c r="G211" s="541"/>
      <c r="H211" s="541"/>
      <c r="I211" s="541"/>
      <c r="J211" s="541"/>
    </row>
    <row r="212" spans="2:10" ht="12">
      <c r="B212" s="537" t="s">
        <v>302</v>
      </c>
      <c r="C212" s="538">
        <v>15380</v>
      </c>
      <c r="D212" s="539">
        <v>119.4508646479574</v>
      </c>
      <c r="E212" s="540">
        <v>40</v>
      </c>
      <c r="F212" s="541"/>
      <c r="G212" s="541"/>
      <c r="H212" s="541"/>
      <c r="I212" s="541"/>
      <c r="J212" s="541"/>
    </row>
    <row r="213" spans="2:10" ht="12">
      <c r="B213" s="537" t="s">
        <v>765</v>
      </c>
      <c r="C213" s="538">
        <v>673</v>
      </c>
      <c r="D213" s="539">
        <v>54.54980202393545</v>
      </c>
      <c r="E213" s="540">
        <v>308</v>
      </c>
      <c r="F213" s="541"/>
      <c r="G213" s="541"/>
      <c r="H213" s="541"/>
      <c r="I213" s="541"/>
      <c r="J213" s="541"/>
    </row>
    <row r="214" spans="2:10" ht="12">
      <c r="B214" s="537" t="s">
        <v>766</v>
      </c>
      <c r="C214" s="538">
        <v>195</v>
      </c>
      <c r="D214" s="539">
        <v>72.97603766312015</v>
      </c>
      <c r="E214" s="540">
        <v>212</v>
      </c>
      <c r="F214" s="541"/>
      <c r="G214" s="541"/>
      <c r="H214" s="541"/>
      <c r="I214" s="541"/>
      <c r="J214" s="541"/>
    </row>
    <row r="215" spans="2:10" ht="12">
      <c r="B215" s="537" t="s">
        <v>767</v>
      </c>
      <c r="C215" s="538">
        <v>109</v>
      </c>
      <c r="D215" s="539">
        <v>85.05723805882215</v>
      </c>
      <c r="E215" s="540">
        <v>144</v>
      </c>
      <c r="F215" s="541"/>
      <c r="G215" s="541"/>
      <c r="H215" s="541"/>
      <c r="I215" s="541"/>
      <c r="J215" s="541"/>
    </row>
    <row r="216" spans="2:10" ht="12">
      <c r="B216" s="537" t="s">
        <v>768</v>
      </c>
      <c r="C216" s="538">
        <v>117</v>
      </c>
      <c r="D216" s="539">
        <v>48.033500287379916</v>
      </c>
      <c r="E216" s="540">
        <v>336</v>
      </c>
      <c r="F216" s="541"/>
      <c r="G216" s="541"/>
      <c r="H216" s="541"/>
      <c r="I216" s="541"/>
      <c r="J216" s="541"/>
    </row>
    <row r="217" spans="2:10" ht="12">
      <c r="B217" s="537" t="s">
        <v>282</v>
      </c>
      <c r="C217" s="538">
        <v>320</v>
      </c>
      <c r="D217" s="539">
        <v>139.2236540988314</v>
      </c>
      <c r="E217" s="540">
        <v>16</v>
      </c>
      <c r="F217" s="541"/>
      <c r="G217" s="541"/>
      <c r="H217" s="541"/>
      <c r="I217" s="541"/>
      <c r="J217" s="541"/>
    </row>
    <row r="218" spans="2:10" ht="12">
      <c r="B218" s="537" t="s">
        <v>276</v>
      </c>
      <c r="C218" s="538">
        <v>223</v>
      </c>
      <c r="D218" s="539">
        <v>152.20492379515812</v>
      </c>
      <c r="E218" s="540">
        <v>8</v>
      </c>
      <c r="F218" s="541"/>
      <c r="G218" s="541"/>
      <c r="H218" s="541"/>
      <c r="I218" s="541"/>
      <c r="J218" s="541"/>
    </row>
    <row r="219" spans="2:10" ht="12">
      <c r="B219" s="537" t="s">
        <v>769</v>
      </c>
      <c r="C219" s="538">
        <v>343</v>
      </c>
      <c r="D219" s="539">
        <v>61.73217236054468</v>
      </c>
      <c r="E219" s="540">
        <v>269</v>
      </c>
      <c r="F219" s="541"/>
      <c r="G219" s="541"/>
      <c r="H219" s="541"/>
      <c r="I219" s="541"/>
      <c r="J219" s="541"/>
    </row>
    <row r="220" spans="2:10" ht="12">
      <c r="B220" s="537" t="s">
        <v>770</v>
      </c>
      <c r="C220" s="538">
        <v>210</v>
      </c>
      <c r="D220" s="539">
        <v>52.199591351770565</v>
      </c>
      <c r="E220" s="540">
        <v>320</v>
      </c>
      <c r="F220" s="541"/>
      <c r="G220" s="541"/>
      <c r="H220" s="541"/>
      <c r="I220" s="541"/>
      <c r="J220" s="541"/>
    </row>
    <row r="221" spans="2:10" ht="12">
      <c r="B221" s="537" t="s">
        <v>771</v>
      </c>
      <c r="C221" s="538">
        <v>79</v>
      </c>
      <c r="D221" s="539">
        <v>69.52450518793617</v>
      </c>
      <c r="E221" s="540">
        <v>225</v>
      </c>
      <c r="F221" s="541"/>
      <c r="G221" s="541"/>
      <c r="H221" s="541"/>
      <c r="I221" s="541"/>
      <c r="J221" s="541"/>
    </row>
    <row r="222" spans="2:10" ht="12">
      <c r="B222" s="537" t="s">
        <v>772</v>
      </c>
      <c r="C222" s="538">
        <v>92</v>
      </c>
      <c r="D222" s="539">
        <v>73.20236475465273</v>
      </c>
      <c r="E222" s="540">
        <v>211</v>
      </c>
      <c r="F222" s="541"/>
      <c r="G222" s="541"/>
      <c r="H222" s="541"/>
      <c r="I222" s="541"/>
      <c r="J222" s="541"/>
    </row>
    <row r="223" spans="2:10" ht="12">
      <c r="B223" s="537" t="s">
        <v>297</v>
      </c>
      <c r="C223" s="538">
        <v>876</v>
      </c>
      <c r="D223" s="539">
        <v>123.2910259333384</v>
      </c>
      <c r="E223" s="540">
        <v>34</v>
      </c>
      <c r="F223" s="541"/>
      <c r="G223" s="541"/>
      <c r="H223" s="541"/>
      <c r="I223" s="541"/>
      <c r="J223" s="541"/>
    </row>
    <row r="224" spans="2:10" ht="12">
      <c r="B224" s="537" t="s">
        <v>773</v>
      </c>
      <c r="C224" s="538">
        <v>143</v>
      </c>
      <c r="D224" s="539">
        <v>71.75292907498934</v>
      </c>
      <c r="E224" s="540">
        <v>217</v>
      </c>
      <c r="F224" s="541"/>
      <c r="G224" s="541"/>
      <c r="H224" s="541"/>
      <c r="I224" s="541"/>
      <c r="J224" s="541"/>
    </row>
    <row r="225" spans="2:10" ht="12">
      <c r="B225" s="537" t="s">
        <v>293</v>
      </c>
      <c r="C225" s="538">
        <v>1613</v>
      </c>
      <c r="D225" s="539">
        <v>125.96317314743158</v>
      </c>
      <c r="E225" s="540">
        <v>30</v>
      </c>
      <c r="F225" s="541"/>
      <c r="G225" s="541"/>
      <c r="H225" s="541"/>
      <c r="I225" s="541"/>
      <c r="J225" s="541"/>
    </row>
    <row r="226" spans="2:10" ht="12">
      <c r="B226" s="537" t="s">
        <v>290</v>
      </c>
      <c r="C226" s="538">
        <v>320</v>
      </c>
      <c r="D226" s="539">
        <v>130.33879941673388</v>
      </c>
      <c r="E226" s="540">
        <v>27</v>
      </c>
      <c r="F226" s="541"/>
      <c r="G226" s="541"/>
      <c r="H226" s="541"/>
      <c r="I226" s="541"/>
      <c r="J226" s="541"/>
    </row>
    <row r="227" spans="2:10" ht="12">
      <c r="B227" s="537" t="s">
        <v>774</v>
      </c>
      <c r="C227" s="538">
        <v>85</v>
      </c>
      <c r="D227" s="539">
        <v>81.24408590845225</v>
      </c>
      <c r="E227" s="540">
        <v>170</v>
      </c>
      <c r="F227" s="541"/>
      <c r="G227" s="541"/>
      <c r="H227" s="541"/>
      <c r="I227" s="541"/>
      <c r="J227" s="541"/>
    </row>
    <row r="228" spans="2:10" ht="12">
      <c r="B228" s="537" t="s">
        <v>272</v>
      </c>
      <c r="C228" s="538">
        <v>17546</v>
      </c>
      <c r="D228" s="539">
        <v>324.1328808108753</v>
      </c>
      <c r="E228" s="540">
        <v>1</v>
      </c>
      <c r="F228" s="541"/>
      <c r="G228" s="541"/>
      <c r="H228" s="541"/>
      <c r="I228" s="541"/>
      <c r="J228" s="541"/>
    </row>
    <row r="229" spans="2:5" s="542" customFormat="1" ht="12">
      <c r="B229" s="537" t="s">
        <v>775</v>
      </c>
      <c r="C229" s="538">
        <v>79</v>
      </c>
      <c r="D229" s="539">
        <v>71.9575177388944</v>
      </c>
      <c r="E229" s="540">
        <v>215</v>
      </c>
    </row>
    <row r="230" spans="2:5" s="542" customFormat="1" ht="12">
      <c r="B230" s="537" t="s">
        <v>776</v>
      </c>
      <c r="C230" s="538">
        <v>82</v>
      </c>
      <c r="D230" s="539">
        <v>64.8693120688564</v>
      </c>
      <c r="E230" s="540">
        <v>249</v>
      </c>
    </row>
    <row r="231" spans="2:5" s="542" customFormat="1" ht="12">
      <c r="B231" s="537" t="s">
        <v>777</v>
      </c>
      <c r="C231" s="538">
        <v>1167</v>
      </c>
      <c r="D231" s="539">
        <v>75.56342341805674</v>
      </c>
      <c r="E231" s="540">
        <v>193</v>
      </c>
    </row>
    <row r="232" spans="2:5" s="542" customFormat="1" ht="12">
      <c r="B232" s="537" t="s">
        <v>778</v>
      </c>
      <c r="C232" s="538">
        <v>1982</v>
      </c>
      <c r="D232" s="539">
        <v>61.778959744555536</v>
      </c>
      <c r="E232" s="540">
        <v>268</v>
      </c>
    </row>
    <row r="233" spans="2:10" ht="12">
      <c r="B233" s="537" t="s">
        <v>779</v>
      </c>
      <c r="C233" s="538">
        <v>59</v>
      </c>
      <c r="D233" s="539">
        <v>55.84477046852816</v>
      </c>
      <c r="E233" s="540">
        <v>301</v>
      </c>
      <c r="F233" s="541"/>
      <c r="G233" s="541"/>
      <c r="H233" s="541"/>
      <c r="I233" s="541"/>
      <c r="J233" s="541"/>
    </row>
    <row r="234" spans="2:10" ht="12">
      <c r="B234" s="537" t="s">
        <v>780</v>
      </c>
      <c r="C234" s="538">
        <v>301</v>
      </c>
      <c r="D234" s="539">
        <v>74.43015187707402</v>
      </c>
      <c r="E234" s="540">
        <v>203</v>
      </c>
      <c r="F234" s="541"/>
      <c r="G234" s="541"/>
      <c r="H234" s="541"/>
      <c r="I234" s="541"/>
      <c r="J234" s="541"/>
    </row>
    <row r="235" spans="2:10" ht="12">
      <c r="B235" s="537" t="s">
        <v>781</v>
      </c>
      <c r="C235" s="538">
        <v>486</v>
      </c>
      <c r="D235" s="539">
        <v>95.05870755364656</v>
      </c>
      <c r="E235" s="540">
        <v>109</v>
      </c>
      <c r="F235" s="541"/>
      <c r="G235" s="541"/>
      <c r="H235" s="541"/>
      <c r="I235" s="541"/>
      <c r="J235" s="541"/>
    </row>
    <row r="236" spans="2:10" ht="12">
      <c r="B236" s="537" t="s">
        <v>782</v>
      </c>
      <c r="C236" s="538">
        <v>138</v>
      </c>
      <c r="D236" s="539">
        <v>80.10448410970831</v>
      </c>
      <c r="E236" s="540">
        <v>175</v>
      </c>
      <c r="F236" s="541"/>
      <c r="G236" s="541"/>
      <c r="H236" s="541"/>
      <c r="I236" s="541"/>
      <c r="J236" s="541"/>
    </row>
    <row r="237" spans="2:10" ht="12">
      <c r="B237" s="537" t="s">
        <v>783</v>
      </c>
      <c r="C237" s="538">
        <v>170</v>
      </c>
      <c r="D237" s="539">
        <v>110.6713192021249</v>
      </c>
      <c r="E237" s="540">
        <v>63</v>
      </c>
      <c r="F237" s="541"/>
      <c r="G237" s="541"/>
      <c r="H237" s="541"/>
      <c r="I237" s="541"/>
      <c r="J237" s="541"/>
    </row>
    <row r="238" spans="2:10" ht="12">
      <c r="B238" s="537" t="s">
        <v>273</v>
      </c>
      <c r="C238" s="538">
        <v>617</v>
      </c>
      <c r="D238" s="539">
        <v>168.59673955219395</v>
      </c>
      <c r="E238" s="540">
        <v>2</v>
      </c>
      <c r="F238" s="541"/>
      <c r="G238" s="541"/>
      <c r="H238" s="541"/>
      <c r="I238" s="541"/>
      <c r="J238" s="541"/>
    </row>
    <row r="239" spans="2:10" ht="12">
      <c r="B239" s="537" t="s">
        <v>784</v>
      </c>
      <c r="C239" s="538">
        <v>73</v>
      </c>
      <c r="D239" s="539">
        <v>61.985225439415814</v>
      </c>
      <c r="E239" s="540">
        <v>266</v>
      </c>
      <c r="F239" s="541"/>
      <c r="G239" s="541"/>
      <c r="H239" s="541"/>
      <c r="I239" s="541"/>
      <c r="J239" s="541"/>
    </row>
    <row r="240" spans="2:10" ht="12">
      <c r="B240" s="537" t="s">
        <v>785</v>
      </c>
      <c r="C240" s="538">
        <v>112</v>
      </c>
      <c r="D240" s="539">
        <v>83.21198252548366</v>
      </c>
      <c r="E240" s="540">
        <v>157</v>
      </c>
      <c r="F240" s="541"/>
      <c r="G240" s="541"/>
      <c r="H240" s="541"/>
      <c r="I240" s="541"/>
      <c r="J240" s="541"/>
    </row>
    <row r="241" spans="2:10" ht="12">
      <c r="B241" s="537" t="s">
        <v>228</v>
      </c>
      <c r="C241" s="538">
        <v>115</v>
      </c>
      <c r="D241" s="539">
        <v>98.79979724563348</v>
      </c>
      <c r="E241" s="540">
        <v>97</v>
      </c>
      <c r="F241" s="541"/>
      <c r="G241" s="541"/>
      <c r="H241" s="541"/>
      <c r="I241" s="541"/>
      <c r="J241" s="541"/>
    </row>
    <row r="242" spans="2:10" ht="12">
      <c r="B242" s="537" t="s">
        <v>786</v>
      </c>
      <c r="C242" s="538">
        <v>66</v>
      </c>
      <c r="D242" s="539">
        <v>57.18295947807553</v>
      </c>
      <c r="E242" s="540">
        <v>290</v>
      </c>
      <c r="F242" s="541"/>
      <c r="G242" s="541"/>
      <c r="H242" s="541"/>
      <c r="I242" s="541"/>
      <c r="J242" s="541"/>
    </row>
    <row r="243" spans="2:10" ht="12">
      <c r="B243" s="537" t="s">
        <v>787</v>
      </c>
      <c r="C243" s="538">
        <v>111</v>
      </c>
      <c r="D243" s="539">
        <v>63.65189866158981</v>
      </c>
      <c r="E243" s="540">
        <v>253</v>
      </c>
      <c r="F243" s="541"/>
      <c r="G243" s="541"/>
      <c r="H243" s="541"/>
      <c r="I243" s="541"/>
      <c r="J243" s="541"/>
    </row>
    <row r="244" spans="2:10" ht="12">
      <c r="B244" s="537" t="s">
        <v>251</v>
      </c>
      <c r="C244" s="538">
        <v>179</v>
      </c>
      <c r="D244" s="539">
        <v>71.62148644593378</v>
      </c>
      <c r="E244" s="540">
        <v>218</v>
      </c>
      <c r="F244" s="541"/>
      <c r="G244" s="541"/>
      <c r="H244" s="541"/>
      <c r="I244" s="541"/>
      <c r="J244" s="541"/>
    </row>
    <row r="245" spans="2:10" ht="12">
      <c r="B245" s="537" t="s">
        <v>303</v>
      </c>
      <c r="C245" s="538">
        <v>158</v>
      </c>
      <c r="D245" s="539">
        <v>119.18681401576585</v>
      </c>
      <c r="E245" s="540">
        <v>41</v>
      </c>
      <c r="F245" s="541"/>
      <c r="G245" s="541"/>
      <c r="H245" s="541"/>
      <c r="I245" s="541"/>
      <c r="J245" s="541"/>
    </row>
    <row r="246" spans="2:10" ht="12">
      <c r="B246" s="537" t="s">
        <v>287</v>
      </c>
      <c r="C246" s="538">
        <v>421</v>
      </c>
      <c r="D246" s="539">
        <v>133.29576144807956</v>
      </c>
      <c r="E246" s="540">
        <v>23</v>
      </c>
      <c r="F246" s="541"/>
      <c r="G246" s="541"/>
      <c r="H246" s="541"/>
      <c r="I246" s="541"/>
      <c r="J246" s="541"/>
    </row>
    <row r="247" spans="2:10" ht="12">
      <c r="B247" s="537" t="s">
        <v>788</v>
      </c>
      <c r="C247" s="538">
        <v>1156</v>
      </c>
      <c r="D247" s="539">
        <v>75.98079973078083</v>
      </c>
      <c r="E247" s="540">
        <v>187</v>
      </c>
      <c r="F247" s="541"/>
      <c r="G247" s="541"/>
      <c r="H247" s="541"/>
      <c r="I247" s="541"/>
      <c r="J247" s="541"/>
    </row>
    <row r="248" spans="2:10" ht="12">
      <c r="B248" s="537" t="s">
        <v>298</v>
      </c>
      <c r="C248" s="538">
        <v>147</v>
      </c>
      <c r="D248" s="539">
        <v>123.06404353285895</v>
      </c>
      <c r="E248" s="540">
        <v>35</v>
      </c>
      <c r="F248" s="541"/>
      <c r="G248" s="541"/>
      <c r="H248" s="541"/>
      <c r="I248" s="541"/>
      <c r="J248" s="541"/>
    </row>
    <row r="249" spans="2:10" ht="12">
      <c r="B249" s="537" t="s">
        <v>789</v>
      </c>
      <c r="C249" s="538">
        <v>641</v>
      </c>
      <c r="D249" s="539">
        <v>75.81366632997987</v>
      </c>
      <c r="E249" s="540">
        <v>190</v>
      </c>
      <c r="F249" s="541"/>
      <c r="G249" s="541"/>
      <c r="H249" s="541"/>
      <c r="I249" s="541"/>
      <c r="J249" s="541"/>
    </row>
    <row r="250" spans="2:10" ht="12">
      <c r="B250" s="537" t="s">
        <v>790</v>
      </c>
      <c r="C250" s="538">
        <v>979</v>
      </c>
      <c r="D250" s="539">
        <v>95.01505780001806</v>
      </c>
      <c r="E250" s="540">
        <v>110</v>
      </c>
      <c r="F250" s="541"/>
      <c r="G250" s="541"/>
      <c r="H250" s="541"/>
      <c r="I250" s="541"/>
      <c r="J250" s="541"/>
    </row>
    <row r="251" spans="2:10" ht="12">
      <c r="B251" s="537" t="s">
        <v>791</v>
      </c>
      <c r="C251" s="538">
        <v>20123</v>
      </c>
      <c r="D251" s="539">
        <v>106.94628419193293</v>
      </c>
      <c r="E251" s="540">
        <v>74</v>
      </c>
      <c r="F251" s="541"/>
      <c r="G251" s="541"/>
      <c r="H251" s="541"/>
      <c r="I251" s="541"/>
      <c r="J251" s="541"/>
    </row>
    <row r="252" spans="2:10" ht="12">
      <c r="B252" s="537" t="s">
        <v>792</v>
      </c>
      <c r="C252" s="538">
        <v>139</v>
      </c>
      <c r="D252" s="539">
        <v>87.0987348752107</v>
      </c>
      <c r="E252" s="540">
        <v>135</v>
      </c>
      <c r="F252" s="541"/>
      <c r="G252" s="541"/>
      <c r="H252" s="541"/>
      <c r="I252" s="541"/>
      <c r="J252" s="541"/>
    </row>
    <row r="253" spans="2:5" s="542" customFormat="1" ht="12">
      <c r="B253" s="537" t="s">
        <v>793</v>
      </c>
      <c r="C253" s="538">
        <v>156</v>
      </c>
      <c r="D253" s="539">
        <v>58.34480282448686</v>
      </c>
      <c r="E253" s="540">
        <v>285</v>
      </c>
    </row>
    <row r="254" spans="2:5" s="542" customFormat="1" ht="12">
      <c r="B254" s="537" t="s">
        <v>241</v>
      </c>
      <c r="C254" s="538">
        <v>424</v>
      </c>
      <c r="D254" s="539">
        <v>130.51896680693352</v>
      </c>
      <c r="E254" s="540">
        <v>26</v>
      </c>
    </row>
    <row r="255" spans="2:5" s="542" customFormat="1" ht="12">
      <c r="B255" s="537" t="s">
        <v>794</v>
      </c>
      <c r="C255" s="538">
        <v>99</v>
      </c>
      <c r="D255" s="539">
        <v>76.40657559620283</v>
      </c>
      <c r="E255" s="540">
        <v>185</v>
      </c>
    </row>
    <row r="256" spans="2:10" ht="12">
      <c r="B256" s="537" t="s">
        <v>795</v>
      </c>
      <c r="C256" s="538">
        <v>287</v>
      </c>
      <c r="D256" s="539">
        <v>55.368101414298096</v>
      </c>
      <c r="E256" s="540">
        <v>304</v>
      </c>
      <c r="F256" s="541"/>
      <c r="G256" s="541"/>
      <c r="H256" s="541"/>
      <c r="I256" s="541"/>
      <c r="J256" s="541"/>
    </row>
    <row r="257" spans="2:10" ht="12">
      <c r="B257" s="537" t="s">
        <v>796</v>
      </c>
      <c r="C257" s="538">
        <v>47</v>
      </c>
      <c r="D257" s="539">
        <v>42.80159185494814</v>
      </c>
      <c r="E257" s="540">
        <v>358</v>
      </c>
      <c r="F257" s="541"/>
      <c r="G257" s="541"/>
      <c r="H257" s="541"/>
      <c r="I257" s="541"/>
      <c r="J257" s="541"/>
    </row>
    <row r="258" spans="2:10" ht="12">
      <c r="B258" s="537" t="s">
        <v>797</v>
      </c>
      <c r="C258" s="538">
        <v>854</v>
      </c>
      <c r="D258" s="539">
        <v>71.58490145340821</v>
      </c>
      <c r="E258" s="540">
        <v>219</v>
      </c>
      <c r="F258" s="541"/>
      <c r="G258" s="541"/>
      <c r="H258" s="541"/>
      <c r="I258" s="541"/>
      <c r="J258" s="541"/>
    </row>
    <row r="259" spans="2:10" ht="41.25" customHeight="1" thickBot="1">
      <c r="B259" s="564" t="s">
        <v>220</v>
      </c>
      <c r="C259" s="565" t="s">
        <v>2</v>
      </c>
      <c r="D259" s="362" t="s">
        <v>221</v>
      </c>
      <c r="E259" s="566" t="s">
        <v>16</v>
      </c>
      <c r="F259" s="541"/>
      <c r="G259" s="541"/>
      <c r="H259" s="541"/>
      <c r="I259" s="541"/>
      <c r="J259" s="541"/>
    </row>
    <row r="260" spans="2:10" ht="12">
      <c r="B260" s="543" t="s">
        <v>798</v>
      </c>
      <c r="C260" s="544">
        <v>197</v>
      </c>
      <c r="D260" s="545">
        <v>82.58053698308565</v>
      </c>
      <c r="E260" s="546">
        <v>163</v>
      </c>
      <c r="F260" s="541"/>
      <c r="G260" s="541"/>
      <c r="H260" s="541"/>
      <c r="I260" s="541"/>
      <c r="J260" s="541"/>
    </row>
    <row r="261" spans="2:10" ht="12">
      <c r="B261" s="543" t="s">
        <v>799</v>
      </c>
      <c r="C261" s="544">
        <v>515</v>
      </c>
      <c r="D261" s="545">
        <v>62.056417115521334</v>
      </c>
      <c r="E261" s="546">
        <v>265</v>
      </c>
      <c r="F261" s="541"/>
      <c r="G261" s="541"/>
      <c r="H261" s="541"/>
      <c r="I261" s="541"/>
      <c r="J261" s="541"/>
    </row>
    <row r="262" spans="2:10" ht="12">
      <c r="B262" s="543" t="s">
        <v>280</v>
      </c>
      <c r="C262" s="544">
        <v>2989</v>
      </c>
      <c r="D262" s="545">
        <v>147.06056002078233</v>
      </c>
      <c r="E262" s="546">
        <v>12</v>
      </c>
      <c r="F262" s="541"/>
      <c r="G262" s="541"/>
      <c r="H262" s="541"/>
      <c r="I262" s="541"/>
      <c r="J262" s="541"/>
    </row>
    <row r="263" spans="2:10" ht="12">
      <c r="B263" s="543" t="s">
        <v>240</v>
      </c>
      <c r="C263" s="544">
        <v>96</v>
      </c>
      <c r="D263" s="545">
        <v>59.20297988332079</v>
      </c>
      <c r="E263" s="546">
        <v>283</v>
      </c>
      <c r="F263" s="541"/>
      <c r="G263" s="541"/>
      <c r="H263" s="541"/>
      <c r="I263" s="541"/>
      <c r="J263" s="541"/>
    </row>
    <row r="264" spans="2:10" ht="12">
      <c r="B264" s="543" t="s">
        <v>800</v>
      </c>
      <c r="C264" s="544">
        <v>68</v>
      </c>
      <c r="D264" s="545">
        <v>44.25181887990837</v>
      </c>
      <c r="E264" s="546">
        <v>353</v>
      </c>
      <c r="F264" s="541"/>
      <c r="G264" s="541"/>
      <c r="H264" s="541"/>
      <c r="I264" s="541"/>
      <c r="J264" s="541"/>
    </row>
    <row r="265" spans="2:10" ht="12">
      <c r="B265" s="543" t="s">
        <v>801</v>
      </c>
      <c r="C265" s="544">
        <v>52</v>
      </c>
      <c r="D265" s="545">
        <v>46.38549917933348</v>
      </c>
      <c r="E265" s="546">
        <v>342</v>
      </c>
      <c r="F265" s="541"/>
      <c r="G265" s="541"/>
      <c r="H265" s="541"/>
      <c r="I265" s="541"/>
      <c r="J265" s="541"/>
    </row>
    <row r="266" spans="2:10" ht="12">
      <c r="B266" s="543" t="s">
        <v>802</v>
      </c>
      <c r="C266" s="544">
        <v>803</v>
      </c>
      <c r="D266" s="545">
        <v>100.58068750594965</v>
      </c>
      <c r="E266" s="546">
        <v>93</v>
      </c>
      <c r="F266" s="541"/>
      <c r="G266" s="541"/>
      <c r="H266" s="541"/>
      <c r="I266" s="541"/>
      <c r="J266" s="541"/>
    </row>
    <row r="267" spans="2:10" ht="12">
      <c r="B267" s="543" t="s">
        <v>803</v>
      </c>
      <c r="C267" s="544">
        <v>507</v>
      </c>
      <c r="D267" s="545">
        <v>94.56114861021223</v>
      </c>
      <c r="E267" s="546">
        <v>113</v>
      </c>
      <c r="F267" s="541"/>
      <c r="G267" s="541"/>
      <c r="H267" s="541"/>
      <c r="I267" s="541"/>
      <c r="J267" s="541"/>
    </row>
    <row r="268" spans="2:10" ht="12">
      <c r="B268" s="543" t="s">
        <v>804</v>
      </c>
      <c r="C268" s="544">
        <v>157</v>
      </c>
      <c r="D268" s="545">
        <v>95.74104790711289</v>
      </c>
      <c r="E268" s="546">
        <v>108</v>
      </c>
      <c r="F268" s="541"/>
      <c r="G268" s="541"/>
      <c r="H268" s="541"/>
      <c r="I268" s="541"/>
      <c r="J268" s="541"/>
    </row>
    <row r="269" spans="2:10" ht="12">
      <c r="B269" s="543" t="s">
        <v>805</v>
      </c>
      <c r="C269" s="544">
        <v>52</v>
      </c>
      <c r="D269" s="545">
        <v>32.367294094213726</v>
      </c>
      <c r="E269" s="546">
        <v>379</v>
      </c>
      <c r="F269" s="541"/>
      <c r="G269" s="541"/>
      <c r="H269" s="541"/>
      <c r="I269" s="541"/>
      <c r="J269" s="541"/>
    </row>
    <row r="270" spans="2:10" ht="12">
      <c r="B270" s="543" t="s">
        <v>806</v>
      </c>
      <c r="C270" s="544">
        <v>115</v>
      </c>
      <c r="D270" s="545">
        <v>75.64047752162331</v>
      </c>
      <c r="E270" s="546">
        <v>192</v>
      </c>
      <c r="F270" s="541"/>
      <c r="G270" s="541"/>
      <c r="H270" s="541"/>
      <c r="I270" s="541"/>
      <c r="J270" s="541"/>
    </row>
    <row r="271" spans="2:10" ht="12">
      <c r="B271" s="543" t="s">
        <v>807</v>
      </c>
      <c r="C271" s="544">
        <v>339</v>
      </c>
      <c r="D271" s="545">
        <v>74.76000714520423</v>
      </c>
      <c r="E271" s="546">
        <v>200</v>
      </c>
      <c r="F271" s="541"/>
      <c r="G271" s="541"/>
      <c r="H271" s="541"/>
      <c r="I271" s="541"/>
      <c r="J271" s="541"/>
    </row>
    <row r="272" spans="2:10" ht="12">
      <c r="B272" s="543" t="s">
        <v>808</v>
      </c>
      <c r="C272" s="544">
        <v>177</v>
      </c>
      <c r="D272" s="545">
        <v>47.682418926418215</v>
      </c>
      <c r="E272" s="546">
        <v>340</v>
      </c>
      <c r="F272" s="541"/>
      <c r="G272" s="541"/>
      <c r="H272" s="541"/>
      <c r="I272" s="541"/>
      <c r="J272" s="541"/>
    </row>
    <row r="273" spans="2:10" ht="12">
      <c r="B273" s="543" t="s">
        <v>809</v>
      </c>
      <c r="C273" s="544">
        <v>6615</v>
      </c>
      <c r="D273" s="545">
        <v>113.50451495737275</v>
      </c>
      <c r="E273" s="546">
        <v>52</v>
      </c>
      <c r="F273" s="541"/>
      <c r="G273" s="541"/>
      <c r="H273" s="541"/>
      <c r="I273" s="541"/>
      <c r="J273" s="541"/>
    </row>
    <row r="274" spans="2:10" ht="12">
      <c r="B274" s="543" t="s">
        <v>810</v>
      </c>
      <c r="C274" s="544">
        <v>4078</v>
      </c>
      <c r="D274" s="545">
        <v>97.57318407523327</v>
      </c>
      <c r="E274" s="546">
        <v>106</v>
      </c>
      <c r="F274" s="541"/>
      <c r="G274" s="541"/>
      <c r="H274" s="541"/>
      <c r="I274" s="541"/>
      <c r="J274" s="541"/>
    </row>
    <row r="275" spans="2:10" ht="12">
      <c r="B275" s="543" t="s">
        <v>301</v>
      </c>
      <c r="C275" s="544">
        <v>122</v>
      </c>
      <c r="D275" s="545">
        <v>120.2159946395491</v>
      </c>
      <c r="E275" s="546">
        <v>39</v>
      </c>
      <c r="F275" s="541"/>
      <c r="G275" s="541"/>
      <c r="H275" s="541"/>
      <c r="I275" s="541"/>
      <c r="J275" s="541"/>
    </row>
    <row r="276" spans="2:10" ht="12">
      <c r="B276" s="543" t="s">
        <v>811</v>
      </c>
      <c r="C276" s="544">
        <v>1507</v>
      </c>
      <c r="D276" s="545">
        <v>63.97216637687459</v>
      </c>
      <c r="E276" s="546">
        <v>252</v>
      </c>
      <c r="F276" s="541"/>
      <c r="G276" s="541"/>
      <c r="H276" s="541"/>
      <c r="I276" s="541"/>
      <c r="J276" s="541"/>
    </row>
    <row r="277" spans="2:10" ht="12">
      <c r="B277" s="543" t="s">
        <v>812</v>
      </c>
      <c r="C277" s="544">
        <v>65</v>
      </c>
      <c r="D277" s="545">
        <v>50.07781321746098</v>
      </c>
      <c r="E277" s="546">
        <v>330</v>
      </c>
      <c r="F277" s="541"/>
      <c r="G277" s="541"/>
      <c r="H277" s="541"/>
      <c r="I277" s="541"/>
      <c r="J277" s="541"/>
    </row>
    <row r="278" spans="2:10" ht="12">
      <c r="B278" s="543" t="s">
        <v>256</v>
      </c>
      <c r="C278" s="544">
        <v>642</v>
      </c>
      <c r="D278" s="545">
        <v>160.45146343231173</v>
      </c>
      <c r="E278" s="546">
        <v>6</v>
      </c>
      <c r="F278" s="541"/>
      <c r="G278" s="541"/>
      <c r="H278" s="541"/>
      <c r="I278" s="541"/>
      <c r="J278" s="541"/>
    </row>
    <row r="279" spans="2:10" ht="12">
      <c r="B279" s="543" t="s">
        <v>813</v>
      </c>
      <c r="C279" s="544">
        <v>198</v>
      </c>
      <c r="D279" s="545">
        <v>38.58881859747184</v>
      </c>
      <c r="E279" s="546">
        <v>370</v>
      </c>
      <c r="F279" s="541"/>
      <c r="G279" s="541"/>
      <c r="H279" s="541"/>
      <c r="I279" s="541"/>
      <c r="J279" s="541"/>
    </row>
    <row r="280" spans="2:10" ht="12">
      <c r="B280" s="543" t="s">
        <v>814</v>
      </c>
      <c r="C280" s="544">
        <v>1460</v>
      </c>
      <c r="D280" s="545">
        <v>67.12294947434914</v>
      </c>
      <c r="E280" s="546">
        <v>234</v>
      </c>
      <c r="F280" s="541"/>
      <c r="G280" s="541"/>
      <c r="H280" s="541"/>
      <c r="I280" s="541"/>
      <c r="J280" s="541"/>
    </row>
    <row r="281" spans="2:10" ht="12">
      <c r="B281" s="543" t="s">
        <v>815</v>
      </c>
      <c r="C281" s="544">
        <v>154</v>
      </c>
      <c r="D281" s="545">
        <v>104.57054777312266</v>
      </c>
      <c r="E281" s="546">
        <v>81</v>
      </c>
      <c r="F281" s="541"/>
      <c r="G281" s="541"/>
      <c r="H281" s="541"/>
      <c r="I281" s="541"/>
      <c r="J281" s="541"/>
    </row>
    <row r="282" spans="2:10" ht="12">
      <c r="B282" s="543" t="s">
        <v>816</v>
      </c>
      <c r="C282" s="544">
        <v>432</v>
      </c>
      <c r="D282" s="545">
        <v>64.48579297373547</v>
      </c>
      <c r="E282" s="546">
        <v>250</v>
      </c>
      <c r="F282" s="541"/>
      <c r="G282" s="541"/>
      <c r="H282" s="541"/>
      <c r="I282" s="541"/>
      <c r="J282" s="541"/>
    </row>
    <row r="283" spans="2:10" ht="12">
      <c r="B283" s="543" t="s">
        <v>817</v>
      </c>
      <c r="C283" s="544">
        <v>176</v>
      </c>
      <c r="D283" s="545">
        <v>82.77094551696568</v>
      </c>
      <c r="E283" s="546">
        <v>160</v>
      </c>
      <c r="F283" s="541"/>
      <c r="G283" s="541"/>
      <c r="H283" s="541"/>
      <c r="I283" s="541"/>
      <c r="J283" s="541"/>
    </row>
    <row r="284" spans="2:10" ht="12">
      <c r="B284" s="543" t="s">
        <v>818</v>
      </c>
      <c r="C284" s="544">
        <v>877</v>
      </c>
      <c r="D284" s="545">
        <v>54.78319099281884</v>
      </c>
      <c r="E284" s="546">
        <v>307</v>
      </c>
      <c r="F284" s="541"/>
      <c r="G284" s="541"/>
      <c r="H284" s="541"/>
      <c r="I284" s="541"/>
      <c r="J284" s="541"/>
    </row>
    <row r="285" spans="2:10" ht="12">
      <c r="B285" s="543" t="s">
        <v>819</v>
      </c>
      <c r="C285" s="544">
        <v>249</v>
      </c>
      <c r="D285" s="545">
        <v>50.475769603451</v>
      </c>
      <c r="E285" s="546">
        <v>328</v>
      </c>
      <c r="F285" s="541"/>
      <c r="G285" s="541"/>
      <c r="H285" s="541"/>
      <c r="I285" s="541"/>
      <c r="J285" s="541"/>
    </row>
    <row r="286" spans="2:10" ht="12">
      <c r="B286" s="543" t="s">
        <v>820</v>
      </c>
      <c r="C286" s="544">
        <v>145</v>
      </c>
      <c r="D286" s="545">
        <v>93.82805523560548</v>
      </c>
      <c r="E286" s="546">
        <v>115</v>
      </c>
      <c r="F286" s="541"/>
      <c r="G286" s="541"/>
      <c r="H286" s="541"/>
      <c r="I286" s="541"/>
      <c r="J286" s="541"/>
    </row>
    <row r="287" spans="2:10" ht="12">
      <c r="B287" s="543" t="s">
        <v>242</v>
      </c>
      <c r="C287" s="544">
        <v>216</v>
      </c>
      <c r="D287" s="545">
        <v>141.3483057835015</v>
      </c>
      <c r="E287" s="546">
        <v>15</v>
      </c>
      <c r="F287" s="541"/>
      <c r="G287" s="541"/>
      <c r="H287" s="541"/>
      <c r="I287" s="541"/>
      <c r="J287" s="541"/>
    </row>
    <row r="288" spans="2:10" ht="12">
      <c r="B288" s="543" t="s">
        <v>821</v>
      </c>
      <c r="C288" s="544">
        <v>162</v>
      </c>
      <c r="D288" s="545">
        <v>83.0347669644642</v>
      </c>
      <c r="E288" s="546">
        <v>159</v>
      </c>
      <c r="F288" s="541"/>
      <c r="G288" s="541"/>
      <c r="H288" s="541"/>
      <c r="I288" s="541"/>
      <c r="J288" s="541"/>
    </row>
    <row r="289" spans="2:10" ht="12">
      <c r="B289" s="543" t="s">
        <v>822</v>
      </c>
      <c r="C289" s="544">
        <v>897</v>
      </c>
      <c r="D289" s="545">
        <v>85.62191386454556</v>
      </c>
      <c r="E289" s="546">
        <v>142</v>
      </c>
      <c r="F289" s="541"/>
      <c r="G289" s="541"/>
      <c r="H289" s="541"/>
      <c r="I289" s="541"/>
      <c r="J289" s="541"/>
    </row>
    <row r="290" spans="2:10" ht="12">
      <c r="B290" s="543" t="s">
        <v>823</v>
      </c>
      <c r="C290" s="544">
        <v>45</v>
      </c>
      <c r="D290" s="545">
        <v>37.41301474072781</v>
      </c>
      <c r="E290" s="546">
        <v>375</v>
      </c>
      <c r="F290" s="541"/>
      <c r="G290" s="541"/>
      <c r="H290" s="541"/>
      <c r="I290" s="541"/>
      <c r="J290" s="541"/>
    </row>
    <row r="291" spans="2:10" ht="12">
      <c r="B291" s="543" t="s">
        <v>824</v>
      </c>
      <c r="C291" s="544">
        <v>401</v>
      </c>
      <c r="D291" s="545">
        <v>99.76241121518578</v>
      </c>
      <c r="E291" s="546">
        <v>95</v>
      </c>
      <c r="F291" s="541"/>
      <c r="G291" s="541"/>
      <c r="H291" s="541"/>
      <c r="I291" s="541"/>
      <c r="J291" s="541"/>
    </row>
    <row r="292" spans="2:10" ht="12">
      <c r="B292" s="543" t="s">
        <v>825</v>
      </c>
      <c r="C292" s="544">
        <v>139</v>
      </c>
      <c r="D292" s="545">
        <v>77.46883133530628</v>
      </c>
      <c r="E292" s="546">
        <v>181</v>
      </c>
      <c r="F292" s="541"/>
      <c r="G292" s="541"/>
      <c r="H292" s="541"/>
      <c r="I292" s="541"/>
      <c r="J292" s="541"/>
    </row>
    <row r="293" spans="2:10" ht="12">
      <c r="B293" s="543" t="s">
        <v>826</v>
      </c>
      <c r="C293" s="544">
        <v>306</v>
      </c>
      <c r="D293" s="545">
        <v>74.58466578270026</v>
      </c>
      <c r="E293" s="546">
        <v>202</v>
      </c>
      <c r="F293" s="541"/>
      <c r="G293" s="541"/>
      <c r="H293" s="541"/>
      <c r="I293" s="541"/>
      <c r="J293" s="541"/>
    </row>
    <row r="294" spans="2:10" ht="12">
      <c r="B294" s="543" t="s">
        <v>827</v>
      </c>
      <c r="C294" s="544">
        <v>983</v>
      </c>
      <c r="D294" s="545">
        <v>81.04028353381804</v>
      </c>
      <c r="E294" s="546">
        <v>171</v>
      </c>
      <c r="F294" s="541"/>
      <c r="G294" s="541"/>
      <c r="H294" s="541"/>
      <c r="I294" s="541"/>
      <c r="J294" s="541"/>
    </row>
    <row r="295" spans="2:10" ht="12">
      <c r="B295" s="543" t="s">
        <v>295</v>
      </c>
      <c r="C295" s="544">
        <v>5091</v>
      </c>
      <c r="D295" s="545">
        <v>124.73749629720012</v>
      </c>
      <c r="E295" s="546">
        <v>32</v>
      </c>
      <c r="F295" s="541"/>
      <c r="G295" s="541"/>
      <c r="H295" s="541"/>
      <c r="I295" s="541"/>
      <c r="J295" s="541"/>
    </row>
    <row r="296" spans="2:10" ht="12">
      <c r="B296" s="543" t="s">
        <v>237</v>
      </c>
      <c r="C296" s="544">
        <v>180</v>
      </c>
      <c r="D296" s="545">
        <v>60.701711788272426</v>
      </c>
      <c r="E296" s="546">
        <v>274</v>
      </c>
      <c r="F296" s="541"/>
      <c r="G296" s="541"/>
      <c r="H296" s="541"/>
      <c r="I296" s="541"/>
      <c r="J296" s="541"/>
    </row>
    <row r="297" spans="2:10" ht="12">
      <c r="B297" s="543" t="s">
        <v>828</v>
      </c>
      <c r="C297" s="544">
        <v>77</v>
      </c>
      <c r="D297" s="545">
        <v>42.522172275543674</v>
      </c>
      <c r="E297" s="546">
        <v>360</v>
      </c>
      <c r="F297" s="541"/>
      <c r="G297" s="541"/>
      <c r="H297" s="541"/>
      <c r="I297" s="541"/>
      <c r="J297" s="541"/>
    </row>
    <row r="298" spans="2:10" ht="12">
      <c r="B298" s="543" t="s">
        <v>829</v>
      </c>
      <c r="C298" s="544">
        <v>683</v>
      </c>
      <c r="D298" s="545">
        <v>66.27882716558547</v>
      </c>
      <c r="E298" s="546">
        <v>239</v>
      </c>
      <c r="F298" s="541"/>
      <c r="G298" s="541"/>
      <c r="H298" s="541"/>
      <c r="I298" s="541"/>
      <c r="J298" s="541"/>
    </row>
    <row r="299" spans="2:10" ht="12">
      <c r="B299" s="543" t="s">
        <v>830</v>
      </c>
      <c r="C299" s="544">
        <v>311</v>
      </c>
      <c r="D299" s="545">
        <v>88.27954242243607</v>
      </c>
      <c r="E299" s="546">
        <v>130</v>
      </c>
      <c r="F299" s="541"/>
      <c r="G299" s="541"/>
      <c r="H299" s="541"/>
      <c r="I299" s="541"/>
      <c r="J299" s="541"/>
    </row>
    <row r="300" spans="2:5" s="542" customFormat="1" ht="12">
      <c r="B300" s="547" t="s">
        <v>253</v>
      </c>
      <c r="C300" s="548">
        <v>171</v>
      </c>
      <c r="D300" s="549">
        <v>117.44828154619633</v>
      </c>
      <c r="E300" s="546">
        <v>45</v>
      </c>
    </row>
    <row r="301" spans="2:5" s="542" customFormat="1" ht="12">
      <c r="B301" s="547" t="s">
        <v>239</v>
      </c>
      <c r="C301" s="548">
        <v>79</v>
      </c>
      <c r="D301" s="549">
        <v>75.87472027199647</v>
      </c>
      <c r="E301" s="546">
        <v>189</v>
      </c>
    </row>
    <row r="302" spans="2:10" ht="12">
      <c r="B302" s="543" t="s">
        <v>831</v>
      </c>
      <c r="C302" s="544">
        <v>1979</v>
      </c>
      <c r="D302" s="545">
        <v>94.63827996480354</v>
      </c>
      <c r="E302" s="546">
        <v>112</v>
      </c>
      <c r="F302" s="541"/>
      <c r="G302" s="541"/>
      <c r="H302" s="541"/>
      <c r="I302" s="541"/>
      <c r="J302" s="541"/>
    </row>
    <row r="303" spans="2:10" ht="12">
      <c r="B303" s="543" t="s">
        <v>832</v>
      </c>
      <c r="C303" s="544">
        <v>140</v>
      </c>
      <c r="D303" s="545">
        <v>69.21510075741097</v>
      </c>
      <c r="E303" s="546">
        <v>229</v>
      </c>
      <c r="F303" s="541"/>
      <c r="G303" s="541"/>
      <c r="H303" s="541"/>
      <c r="I303" s="541"/>
      <c r="J303" s="541"/>
    </row>
    <row r="304" spans="2:10" ht="12">
      <c r="B304" s="543" t="s">
        <v>833</v>
      </c>
      <c r="C304" s="544">
        <v>217</v>
      </c>
      <c r="D304" s="545">
        <v>56.11382054955342</v>
      </c>
      <c r="E304" s="546">
        <v>300</v>
      </c>
      <c r="F304" s="541"/>
      <c r="G304" s="541"/>
      <c r="H304" s="541"/>
      <c r="I304" s="541"/>
      <c r="J304" s="541"/>
    </row>
    <row r="305" spans="2:10" ht="12">
      <c r="B305" s="543" t="s">
        <v>834</v>
      </c>
      <c r="C305" s="544">
        <v>365</v>
      </c>
      <c r="D305" s="545">
        <v>89.54044897788964</v>
      </c>
      <c r="E305" s="546">
        <v>128</v>
      </c>
      <c r="F305" s="541"/>
      <c r="G305" s="541"/>
      <c r="H305" s="541"/>
      <c r="I305" s="541"/>
      <c r="J305" s="541"/>
    </row>
    <row r="306" spans="2:10" ht="12">
      <c r="B306" s="543" t="s">
        <v>835</v>
      </c>
      <c r="C306" s="544">
        <v>69</v>
      </c>
      <c r="D306" s="545">
        <v>57.68459069020867</v>
      </c>
      <c r="E306" s="546">
        <v>288</v>
      </c>
      <c r="F306" s="541"/>
      <c r="G306" s="541"/>
      <c r="H306" s="541"/>
      <c r="I306" s="541"/>
      <c r="J306" s="541"/>
    </row>
    <row r="307" spans="2:10" ht="12">
      <c r="B307" s="543" t="s">
        <v>836</v>
      </c>
      <c r="C307" s="544">
        <v>109</v>
      </c>
      <c r="D307" s="545">
        <v>79.34023860302949</v>
      </c>
      <c r="E307" s="546">
        <v>178</v>
      </c>
      <c r="F307" s="541"/>
      <c r="G307" s="541"/>
      <c r="H307" s="541"/>
      <c r="I307" s="541"/>
      <c r="J307" s="541"/>
    </row>
    <row r="308" spans="2:10" ht="12">
      <c r="B308" s="543" t="s">
        <v>837</v>
      </c>
      <c r="C308" s="548">
        <v>666</v>
      </c>
      <c r="D308" s="549">
        <v>60.54694069763531</v>
      </c>
      <c r="E308" s="546">
        <v>275</v>
      </c>
      <c r="F308" s="541"/>
      <c r="G308" s="541"/>
      <c r="H308" s="541"/>
      <c r="I308" s="541"/>
      <c r="J308" s="541"/>
    </row>
    <row r="309" spans="2:10" ht="12">
      <c r="B309" s="543" t="s">
        <v>838</v>
      </c>
      <c r="C309" s="548">
        <v>58</v>
      </c>
      <c r="D309" s="549">
        <v>53.66147013924226</v>
      </c>
      <c r="E309" s="546">
        <v>313</v>
      </c>
      <c r="F309" s="541"/>
      <c r="G309" s="541"/>
      <c r="H309" s="541"/>
      <c r="I309" s="541"/>
      <c r="J309" s="541"/>
    </row>
    <row r="310" spans="2:10" ht="41.25" customHeight="1" thickBot="1">
      <c r="B310" s="564" t="s">
        <v>220</v>
      </c>
      <c r="C310" s="565" t="s">
        <v>2</v>
      </c>
      <c r="D310" s="362" t="s">
        <v>221</v>
      </c>
      <c r="E310" s="566" t="s">
        <v>16</v>
      </c>
      <c r="F310" s="541"/>
      <c r="G310" s="541"/>
      <c r="H310" s="541"/>
      <c r="I310" s="541"/>
      <c r="J310" s="541"/>
    </row>
    <row r="311" spans="2:10" ht="12">
      <c r="B311" s="543" t="s">
        <v>839</v>
      </c>
      <c r="C311" s="544">
        <v>2048</v>
      </c>
      <c r="D311" s="545">
        <v>102.87967649164227</v>
      </c>
      <c r="E311" s="546">
        <v>86</v>
      </c>
      <c r="F311" s="541"/>
      <c r="G311" s="541"/>
      <c r="H311" s="541"/>
      <c r="I311" s="541"/>
      <c r="J311" s="541"/>
    </row>
    <row r="312" spans="2:10" ht="12">
      <c r="B312" s="543" t="s">
        <v>840</v>
      </c>
      <c r="C312" s="544">
        <v>2722</v>
      </c>
      <c r="D312" s="545">
        <v>91.50013496437982</v>
      </c>
      <c r="E312" s="546">
        <v>122</v>
      </c>
      <c r="F312" s="541"/>
      <c r="G312" s="541"/>
      <c r="H312" s="541"/>
      <c r="I312" s="541"/>
      <c r="J312" s="541"/>
    </row>
    <row r="313" spans="2:5" s="542" customFormat="1" ht="12">
      <c r="B313" s="543" t="s">
        <v>841</v>
      </c>
      <c r="C313" s="544">
        <v>4521</v>
      </c>
      <c r="D313" s="545">
        <v>107.54304695308973</v>
      </c>
      <c r="E313" s="546">
        <v>72</v>
      </c>
    </row>
    <row r="314" spans="2:5" s="542" customFormat="1" ht="12">
      <c r="B314" s="543" t="s">
        <v>842</v>
      </c>
      <c r="C314" s="544">
        <v>1606</v>
      </c>
      <c r="D314" s="545">
        <v>89.04201108534228</v>
      </c>
      <c r="E314" s="546">
        <v>129</v>
      </c>
    </row>
    <row r="315" spans="2:10" ht="12">
      <c r="B315" s="543" t="s">
        <v>843</v>
      </c>
      <c r="C315" s="544">
        <v>220</v>
      </c>
      <c r="D315" s="545">
        <v>83.829962352726</v>
      </c>
      <c r="E315" s="546">
        <v>152</v>
      </c>
      <c r="F315" s="541"/>
      <c r="G315" s="541"/>
      <c r="H315" s="541"/>
      <c r="I315" s="541"/>
      <c r="J315" s="541"/>
    </row>
    <row r="316" spans="2:10" ht="12">
      <c r="B316" s="543" t="s">
        <v>844</v>
      </c>
      <c r="C316" s="544">
        <v>326</v>
      </c>
      <c r="D316" s="545">
        <v>80.65374062647669</v>
      </c>
      <c r="E316" s="546">
        <v>172</v>
      </c>
      <c r="F316" s="541"/>
      <c r="G316" s="541"/>
      <c r="H316" s="541"/>
      <c r="I316" s="541"/>
      <c r="J316" s="541"/>
    </row>
    <row r="317" spans="2:10" ht="12">
      <c r="B317" s="547" t="s">
        <v>845</v>
      </c>
      <c r="C317" s="544">
        <v>279</v>
      </c>
      <c r="D317" s="545">
        <v>110.82555104926773</v>
      </c>
      <c r="E317" s="546">
        <v>61</v>
      </c>
      <c r="F317" s="541"/>
      <c r="G317" s="541"/>
      <c r="H317" s="541"/>
      <c r="I317" s="541"/>
      <c r="J317" s="541"/>
    </row>
    <row r="318" spans="2:10" ht="12">
      <c r="B318" s="547" t="s">
        <v>246</v>
      </c>
      <c r="C318" s="544">
        <v>141</v>
      </c>
      <c r="D318" s="545">
        <v>98.63243678080514</v>
      </c>
      <c r="E318" s="546">
        <v>101</v>
      </c>
      <c r="F318" s="541"/>
      <c r="G318" s="541"/>
      <c r="H318" s="541"/>
      <c r="I318" s="541"/>
      <c r="J318" s="541"/>
    </row>
    <row r="319" spans="2:10" ht="12">
      <c r="B319" s="543" t="s">
        <v>846</v>
      </c>
      <c r="C319" s="544">
        <v>350</v>
      </c>
      <c r="D319" s="545">
        <v>75.36038412264364</v>
      </c>
      <c r="E319" s="546">
        <v>194</v>
      </c>
      <c r="F319" s="541"/>
      <c r="G319" s="541"/>
      <c r="H319" s="541"/>
      <c r="I319" s="541"/>
      <c r="J319" s="541"/>
    </row>
    <row r="320" spans="2:10" ht="12">
      <c r="B320" s="543" t="s">
        <v>847</v>
      </c>
      <c r="C320" s="544">
        <v>761</v>
      </c>
      <c r="D320" s="545">
        <v>110.7422935151001</v>
      </c>
      <c r="E320" s="546">
        <v>62</v>
      </c>
      <c r="F320" s="541"/>
      <c r="G320" s="541"/>
      <c r="H320" s="541"/>
      <c r="I320" s="541"/>
      <c r="J320" s="541"/>
    </row>
    <row r="321" spans="2:10" ht="12">
      <c r="B321" s="543" t="s">
        <v>277</v>
      </c>
      <c r="C321" s="544">
        <v>492</v>
      </c>
      <c r="D321" s="545">
        <v>149.39467827005822</v>
      </c>
      <c r="E321" s="546">
        <v>9</v>
      </c>
      <c r="F321" s="541"/>
      <c r="G321" s="541"/>
      <c r="H321" s="541"/>
      <c r="I321" s="541"/>
      <c r="J321" s="541"/>
    </row>
    <row r="322" spans="2:10" ht="12">
      <c r="B322" s="543" t="s">
        <v>848</v>
      </c>
      <c r="C322" s="544">
        <v>408</v>
      </c>
      <c r="D322" s="545">
        <v>74.2587772782702</v>
      </c>
      <c r="E322" s="546">
        <v>204</v>
      </c>
      <c r="F322" s="541"/>
      <c r="G322" s="541"/>
      <c r="H322" s="541"/>
      <c r="I322" s="541"/>
      <c r="J322" s="541"/>
    </row>
    <row r="323" spans="2:10" ht="12">
      <c r="B323" s="543" t="s">
        <v>266</v>
      </c>
      <c r="C323" s="544">
        <v>145</v>
      </c>
      <c r="D323" s="545">
        <v>78.67991383192886</v>
      </c>
      <c r="E323" s="546">
        <v>180</v>
      </c>
      <c r="F323" s="541"/>
      <c r="G323" s="541"/>
      <c r="H323" s="541"/>
      <c r="I323" s="541"/>
      <c r="J323" s="541"/>
    </row>
    <row r="324" spans="2:10" ht="12">
      <c r="B324" s="543" t="s">
        <v>849</v>
      </c>
      <c r="C324" s="544">
        <v>2796</v>
      </c>
      <c r="D324" s="545">
        <v>84.48796696145796</v>
      </c>
      <c r="E324" s="546">
        <v>147</v>
      </c>
      <c r="F324" s="541"/>
      <c r="G324" s="541"/>
      <c r="H324" s="541"/>
      <c r="I324" s="541"/>
      <c r="J324" s="541"/>
    </row>
    <row r="325" spans="2:10" ht="12">
      <c r="B325" s="543" t="s">
        <v>305</v>
      </c>
      <c r="C325" s="544">
        <v>157</v>
      </c>
      <c r="D325" s="545">
        <v>119.08644765885145</v>
      </c>
      <c r="E325" s="546">
        <v>43</v>
      </c>
      <c r="F325" s="541"/>
      <c r="G325" s="541"/>
      <c r="H325" s="541"/>
      <c r="I325" s="541"/>
      <c r="J325" s="541"/>
    </row>
    <row r="326" spans="2:10" ht="12">
      <c r="B326" s="543" t="s">
        <v>850</v>
      </c>
      <c r="C326" s="544">
        <v>53</v>
      </c>
      <c r="D326" s="545">
        <v>46.2865926081185</v>
      </c>
      <c r="E326" s="546">
        <v>343</v>
      </c>
      <c r="F326" s="541"/>
      <c r="G326" s="541"/>
      <c r="H326" s="541"/>
      <c r="I326" s="541"/>
      <c r="J326" s="541"/>
    </row>
    <row r="327" spans="2:10" ht="12">
      <c r="B327" s="543" t="s">
        <v>230</v>
      </c>
      <c r="C327" s="544">
        <v>159</v>
      </c>
      <c r="D327" s="545">
        <v>133.97935538234674</v>
      </c>
      <c r="E327" s="546">
        <v>22</v>
      </c>
      <c r="F327" s="541"/>
      <c r="G327" s="541"/>
      <c r="H327" s="541"/>
      <c r="I327" s="541"/>
      <c r="J327" s="541"/>
    </row>
    <row r="328" spans="2:10" ht="12">
      <c r="B328" s="543" t="s">
        <v>851</v>
      </c>
      <c r="C328" s="544">
        <v>240</v>
      </c>
      <c r="D328" s="545">
        <v>61.922220530828234</v>
      </c>
      <c r="E328" s="546">
        <v>267</v>
      </c>
      <c r="F328" s="541"/>
      <c r="G328" s="541"/>
      <c r="H328" s="541"/>
      <c r="I328" s="541"/>
      <c r="J328" s="541"/>
    </row>
    <row r="329" spans="2:10" ht="12">
      <c r="B329" s="543" t="s">
        <v>309</v>
      </c>
      <c r="C329" s="544">
        <v>148</v>
      </c>
      <c r="D329" s="545">
        <v>115.74617177357545</v>
      </c>
      <c r="E329" s="546">
        <v>48</v>
      </c>
      <c r="F329" s="541"/>
      <c r="G329" s="541"/>
      <c r="H329" s="541"/>
      <c r="I329" s="541"/>
      <c r="J329" s="541"/>
    </row>
    <row r="330" spans="2:10" ht="12">
      <c r="B330" s="543" t="s">
        <v>852</v>
      </c>
      <c r="C330" s="544">
        <v>76</v>
      </c>
      <c r="D330" s="545">
        <v>53.22352479796069</v>
      </c>
      <c r="E330" s="546">
        <v>315</v>
      </c>
      <c r="F330" s="541"/>
      <c r="G330" s="541"/>
      <c r="H330" s="541"/>
      <c r="I330" s="541"/>
      <c r="J330" s="541"/>
    </row>
    <row r="331" spans="2:10" ht="12">
      <c r="B331" s="543" t="s">
        <v>853</v>
      </c>
      <c r="C331" s="544">
        <v>77</v>
      </c>
      <c r="D331" s="545">
        <v>33.89517147875389</v>
      </c>
      <c r="E331" s="546">
        <v>378</v>
      </c>
      <c r="F331" s="541"/>
      <c r="G331" s="541"/>
      <c r="H331" s="541"/>
      <c r="I331" s="541"/>
      <c r="J331" s="541"/>
    </row>
    <row r="332" spans="2:10" ht="12">
      <c r="B332" s="543" t="s">
        <v>854</v>
      </c>
      <c r="C332" s="544">
        <v>262</v>
      </c>
      <c r="D332" s="545">
        <v>82.74407132412621</v>
      </c>
      <c r="E332" s="546">
        <v>161</v>
      </c>
      <c r="F332" s="541"/>
      <c r="G332" s="541"/>
      <c r="H332" s="541"/>
      <c r="I332" s="541"/>
      <c r="J332" s="541"/>
    </row>
    <row r="333" spans="2:10" ht="12">
      <c r="B333" s="543" t="s">
        <v>855</v>
      </c>
      <c r="C333" s="544">
        <v>230</v>
      </c>
      <c r="D333" s="545">
        <v>83.47427177771165</v>
      </c>
      <c r="E333" s="546">
        <v>155</v>
      </c>
      <c r="F333" s="541"/>
      <c r="G333" s="541"/>
      <c r="H333" s="541"/>
      <c r="I333" s="541"/>
      <c r="J333" s="541"/>
    </row>
    <row r="334" spans="2:10" ht="12">
      <c r="B334" s="543" t="s">
        <v>856</v>
      </c>
      <c r="C334" s="544">
        <v>297</v>
      </c>
      <c r="D334" s="545">
        <v>65.10659286458048</v>
      </c>
      <c r="E334" s="546">
        <v>247</v>
      </c>
      <c r="F334" s="541"/>
      <c r="G334" s="541"/>
      <c r="H334" s="541"/>
      <c r="I334" s="541"/>
      <c r="J334" s="541"/>
    </row>
    <row r="335" spans="2:10" ht="12">
      <c r="B335" s="543" t="s">
        <v>857</v>
      </c>
      <c r="C335" s="544">
        <v>129</v>
      </c>
      <c r="D335" s="545">
        <v>62.443123511530196</v>
      </c>
      <c r="E335" s="546">
        <v>261</v>
      </c>
      <c r="F335" s="541"/>
      <c r="G335" s="541"/>
      <c r="H335" s="541"/>
      <c r="I335" s="541"/>
      <c r="J335" s="541"/>
    </row>
    <row r="336" spans="2:10" ht="12">
      <c r="B336" s="543" t="s">
        <v>858</v>
      </c>
      <c r="C336" s="544">
        <v>511</v>
      </c>
      <c r="D336" s="545">
        <v>74.8545755774862</v>
      </c>
      <c r="E336" s="546">
        <v>198</v>
      </c>
      <c r="F336" s="541"/>
      <c r="G336" s="541"/>
      <c r="H336" s="541"/>
      <c r="I336" s="541"/>
      <c r="J336" s="541"/>
    </row>
    <row r="337" spans="2:10" ht="12">
      <c r="B337" s="543" t="s">
        <v>859</v>
      </c>
      <c r="C337" s="544">
        <v>321</v>
      </c>
      <c r="D337" s="545">
        <v>76.42493214608828</v>
      </c>
      <c r="E337" s="546">
        <v>184</v>
      </c>
      <c r="F337" s="541"/>
      <c r="G337" s="541"/>
      <c r="H337" s="541"/>
      <c r="I337" s="541"/>
      <c r="J337" s="541"/>
    </row>
    <row r="338" spans="2:10" ht="12">
      <c r="B338" s="543" t="s">
        <v>244</v>
      </c>
      <c r="C338" s="544">
        <v>119</v>
      </c>
      <c r="D338" s="545">
        <v>84.71137623952676</v>
      </c>
      <c r="E338" s="546">
        <v>146</v>
      </c>
      <c r="F338" s="541"/>
      <c r="G338" s="541"/>
      <c r="H338" s="541"/>
      <c r="I338" s="541"/>
      <c r="J338" s="541"/>
    </row>
    <row r="339" spans="2:10" ht="12">
      <c r="B339" s="543" t="s">
        <v>860</v>
      </c>
      <c r="C339" s="544">
        <v>82</v>
      </c>
      <c r="D339" s="545">
        <v>44.19174907709305</v>
      </c>
      <c r="E339" s="546">
        <v>354</v>
      </c>
      <c r="F339" s="541"/>
      <c r="G339" s="541"/>
      <c r="H339" s="541"/>
      <c r="I339" s="541"/>
      <c r="J339" s="541"/>
    </row>
    <row r="340" spans="2:10" ht="12">
      <c r="B340" s="543" t="s">
        <v>861</v>
      </c>
      <c r="C340" s="544">
        <v>88</v>
      </c>
      <c r="D340" s="545">
        <v>65.77422995567714</v>
      </c>
      <c r="E340" s="546">
        <v>243</v>
      </c>
      <c r="F340" s="541"/>
      <c r="G340" s="541"/>
      <c r="H340" s="541"/>
      <c r="I340" s="541"/>
      <c r="J340" s="541"/>
    </row>
    <row r="341" spans="2:10" ht="12">
      <c r="B341" s="543" t="s">
        <v>862</v>
      </c>
      <c r="C341" s="544">
        <v>115</v>
      </c>
      <c r="D341" s="545">
        <v>93.2389592910596</v>
      </c>
      <c r="E341" s="546">
        <v>117</v>
      </c>
      <c r="F341" s="541"/>
      <c r="G341" s="541"/>
      <c r="H341" s="541"/>
      <c r="I341" s="541"/>
      <c r="J341" s="541"/>
    </row>
    <row r="342" spans="2:10" ht="12">
      <c r="B342" s="543" t="s">
        <v>863</v>
      </c>
      <c r="C342" s="544">
        <v>1831</v>
      </c>
      <c r="D342" s="545">
        <v>65.30639613911154</v>
      </c>
      <c r="E342" s="546">
        <v>244</v>
      </c>
      <c r="F342" s="541"/>
      <c r="G342" s="541"/>
      <c r="H342" s="541"/>
      <c r="I342" s="541"/>
      <c r="J342" s="541"/>
    </row>
    <row r="343" spans="2:10" ht="12">
      <c r="B343" s="543" t="s">
        <v>864</v>
      </c>
      <c r="C343" s="544">
        <v>46</v>
      </c>
      <c r="D343" s="545">
        <v>31.7991400406476</v>
      </c>
      <c r="E343" s="546">
        <v>382</v>
      </c>
      <c r="F343" s="541"/>
      <c r="G343" s="541"/>
      <c r="H343" s="541"/>
      <c r="I343" s="541"/>
      <c r="J343" s="541"/>
    </row>
    <row r="344" spans="2:10" ht="12">
      <c r="B344" s="543" t="s">
        <v>865</v>
      </c>
      <c r="C344" s="544">
        <v>155</v>
      </c>
      <c r="D344" s="545">
        <v>102.34738684010696</v>
      </c>
      <c r="E344" s="546">
        <v>88</v>
      </c>
      <c r="F344" s="541"/>
      <c r="G344" s="541"/>
      <c r="H344" s="541"/>
      <c r="I344" s="541"/>
      <c r="J344" s="541"/>
    </row>
    <row r="345" spans="2:10" ht="12">
      <c r="B345" s="543" t="s">
        <v>866</v>
      </c>
      <c r="C345" s="544">
        <v>53</v>
      </c>
      <c r="D345" s="545">
        <v>45.52795244476514</v>
      </c>
      <c r="E345" s="546">
        <v>346</v>
      </c>
      <c r="F345" s="541"/>
      <c r="G345" s="541"/>
      <c r="H345" s="541"/>
      <c r="I345" s="541"/>
      <c r="J345" s="541"/>
    </row>
    <row r="346" spans="2:10" ht="12">
      <c r="B346" s="543" t="s">
        <v>867</v>
      </c>
      <c r="C346" s="544">
        <v>691</v>
      </c>
      <c r="D346" s="545">
        <v>102.98216068793872</v>
      </c>
      <c r="E346" s="546">
        <v>84</v>
      </c>
      <c r="F346" s="541"/>
      <c r="G346" s="541"/>
      <c r="H346" s="541"/>
      <c r="I346" s="541"/>
      <c r="J346" s="541"/>
    </row>
    <row r="347" spans="2:10" ht="12">
      <c r="B347" s="543" t="s">
        <v>868</v>
      </c>
      <c r="C347" s="544">
        <v>80</v>
      </c>
      <c r="D347" s="545">
        <v>76.96525980585514</v>
      </c>
      <c r="E347" s="546">
        <v>183</v>
      </c>
      <c r="F347" s="541"/>
      <c r="G347" s="541"/>
      <c r="H347" s="541"/>
      <c r="I347" s="541"/>
      <c r="J347" s="541"/>
    </row>
    <row r="348" spans="2:10" ht="12">
      <c r="B348" s="543" t="s">
        <v>869</v>
      </c>
      <c r="C348" s="544">
        <v>373</v>
      </c>
      <c r="D348" s="545">
        <v>57.80319947682681</v>
      </c>
      <c r="E348" s="546">
        <v>287</v>
      </c>
      <c r="F348" s="541"/>
      <c r="G348" s="541"/>
      <c r="H348" s="541"/>
      <c r="I348" s="541"/>
      <c r="J348" s="541"/>
    </row>
    <row r="349" spans="2:10" ht="12">
      <c r="B349" s="543" t="s">
        <v>286</v>
      </c>
      <c r="C349" s="544">
        <v>480</v>
      </c>
      <c r="D349" s="545">
        <v>136.24016871074224</v>
      </c>
      <c r="E349" s="546">
        <v>20</v>
      </c>
      <c r="F349" s="541"/>
      <c r="G349" s="541"/>
      <c r="H349" s="541"/>
      <c r="I349" s="541"/>
      <c r="J349" s="541"/>
    </row>
    <row r="350" spans="2:10" ht="12">
      <c r="B350" s="543" t="s">
        <v>275</v>
      </c>
      <c r="C350" s="544">
        <v>4255</v>
      </c>
      <c r="D350" s="545">
        <v>156.20703618166124</v>
      </c>
      <c r="E350" s="546">
        <v>7</v>
      </c>
      <c r="F350" s="541"/>
      <c r="G350" s="541"/>
      <c r="H350" s="541"/>
      <c r="I350" s="541"/>
      <c r="J350" s="541"/>
    </row>
    <row r="351" spans="2:10" ht="12">
      <c r="B351" s="543" t="s">
        <v>870</v>
      </c>
      <c r="C351" s="544">
        <v>69</v>
      </c>
      <c r="D351" s="545">
        <v>40.744983642955845</v>
      </c>
      <c r="E351" s="546">
        <v>364</v>
      </c>
      <c r="F351" s="541"/>
      <c r="G351" s="541"/>
      <c r="H351" s="541"/>
      <c r="I351" s="541"/>
      <c r="J351" s="541"/>
    </row>
    <row r="352" spans="2:10" ht="12">
      <c r="B352" s="543" t="s">
        <v>871</v>
      </c>
      <c r="C352" s="544">
        <v>92</v>
      </c>
      <c r="D352" s="545">
        <v>68.5467347166859</v>
      </c>
      <c r="E352" s="546">
        <v>232</v>
      </c>
      <c r="F352" s="541"/>
      <c r="G352" s="541"/>
      <c r="H352" s="541"/>
      <c r="I352" s="541"/>
      <c r="J352" s="541"/>
    </row>
    <row r="353" spans="2:5" s="542" customFormat="1" ht="12">
      <c r="B353" s="547" t="s">
        <v>223</v>
      </c>
      <c r="C353" s="548">
        <v>213</v>
      </c>
      <c r="D353" s="549">
        <v>136.07615153644667</v>
      </c>
      <c r="E353" s="546">
        <v>21</v>
      </c>
    </row>
    <row r="354" spans="2:5" s="542" customFormat="1" ht="12">
      <c r="B354" s="547" t="s">
        <v>872</v>
      </c>
      <c r="C354" s="548">
        <v>574</v>
      </c>
      <c r="D354" s="549">
        <v>88.178138273767</v>
      </c>
      <c r="E354" s="546">
        <v>131</v>
      </c>
    </row>
    <row r="355" spans="2:10" ht="12">
      <c r="B355" s="543" t="s">
        <v>262</v>
      </c>
      <c r="C355" s="544">
        <v>233</v>
      </c>
      <c r="D355" s="545">
        <v>101.88375631854196</v>
      </c>
      <c r="E355" s="546">
        <v>89</v>
      </c>
      <c r="F355" s="541"/>
      <c r="G355" s="541"/>
      <c r="H355" s="541"/>
      <c r="I355" s="541"/>
      <c r="J355" s="541"/>
    </row>
    <row r="356" spans="2:10" ht="12">
      <c r="B356" s="543" t="s">
        <v>873</v>
      </c>
      <c r="C356" s="544">
        <v>97</v>
      </c>
      <c r="D356" s="545">
        <v>51.52092971376671</v>
      </c>
      <c r="E356" s="546">
        <v>324</v>
      </c>
      <c r="F356" s="541"/>
      <c r="G356" s="541"/>
      <c r="H356" s="541"/>
      <c r="I356" s="541"/>
      <c r="J356" s="541"/>
    </row>
    <row r="357" spans="2:10" ht="12">
      <c r="B357" s="543" t="s">
        <v>874</v>
      </c>
      <c r="C357" s="544">
        <v>70</v>
      </c>
      <c r="D357" s="545">
        <v>49.269751891606546</v>
      </c>
      <c r="E357" s="546">
        <v>332</v>
      </c>
      <c r="F357" s="541"/>
      <c r="G357" s="541"/>
      <c r="H357" s="541"/>
      <c r="I357" s="541"/>
      <c r="J357" s="541"/>
    </row>
    <row r="358" spans="2:10" ht="12">
      <c r="B358" s="543" t="s">
        <v>875</v>
      </c>
      <c r="C358" s="544">
        <v>315</v>
      </c>
      <c r="D358" s="545">
        <v>86.19533778995154</v>
      </c>
      <c r="E358" s="546">
        <v>138</v>
      </c>
      <c r="F358" s="541"/>
      <c r="G358" s="541"/>
      <c r="H358" s="541"/>
      <c r="I358" s="541"/>
      <c r="J358" s="541"/>
    </row>
    <row r="359" spans="2:10" ht="12">
      <c r="B359" s="543" t="s">
        <v>876</v>
      </c>
      <c r="C359" s="544">
        <v>876</v>
      </c>
      <c r="D359" s="545">
        <v>90.58111507834336</v>
      </c>
      <c r="E359" s="546">
        <v>125</v>
      </c>
      <c r="F359" s="541"/>
      <c r="G359" s="541"/>
      <c r="H359" s="541"/>
      <c r="I359" s="541"/>
      <c r="J359" s="541"/>
    </row>
    <row r="360" spans="2:10" ht="12.75">
      <c r="B360" s="550" t="s">
        <v>877</v>
      </c>
      <c r="C360" s="551">
        <v>589</v>
      </c>
      <c r="D360" s="552">
        <v>65.02862253037522</v>
      </c>
      <c r="E360" s="553">
        <v>248</v>
      </c>
      <c r="F360" s="541"/>
      <c r="G360" s="541"/>
      <c r="H360" s="541"/>
      <c r="I360" s="541"/>
      <c r="J360" s="541"/>
    </row>
    <row r="361" spans="2:10" ht="41.25" customHeight="1" thickBot="1">
      <c r="B361" s="564" t="s">
        <v>220</v>
      </c>
      <c r="C361" s="565" t="s">
        <v>2</v>
      </c>
      <c r="D361" s="362" t="s">
        <v>221</v>
      </c>
      <c r="E361" s="566" t="s">
        <v>16</v>
      </c>
      <c r="F361" s="541"/>
      <c r="G361" s="541"/>
      <c r="H361" s="541"/>
      <c r="I361" s="541"/>
      <c r="J361" s="541"/>
    </row>
    <row r="362" spans="2:10" ht="12">
      <c r="B362" s="543" t="s">
        <v>878</v>
      </c>
      <c r="C362" s="544">
        <v>98</v>
      </c>
      <c r="D362" s="545">
        <v>74.10488109191274</v>
      </c>
      <c r="E362" s="546">
        <v>206</v>
      </c>
      <c r="F362" s="541"/>
      <c r="G362" s="541"/>
      <c r="H362" s="541"/>
      <c r="I362" s="541"/>
      <c r="J362" s="541"/>
    </row>
    <row r="363" spans="2:10" ht="12">
      <c r="B363" s="543" t="s">
        <v>879</v>
      </c>
      <c r="C363" s="544">
        <v>215</v>
      </c>
      <c r="D363" s="545">
        <v>104.76663840403863</v>
      </c>
      <c r="E363" s="546">
        <v>80</v>
      </c>
      <c r="F363" s="541"/>
      <c r="G363" s="541"/>
      <c r="H363" s="541"/>
      <c r="I363" s="541"/>
      <c r="J363" s="541"/>
    </row>
    <row r="364" spans="2:10" ht="12">
      <c r="B364" s="543" t="s">
        <v>880</v>
      </c>
      <c r="C364" s="544">
        <v>218</v>
      </c>
      <c r="D364" s="545">
        <v>109.71037467602729</v>
      </c>
      <c r="E364" s="546">
        <v>65</v>
      </c>
      <c r="F364" s="541"/>
      <c r="G364" s="541"/>
      <c r="H364" s="541"/>
      <c r="I364" s="541"/>
      <c r="J364" s="541"/>
    </row>
    <row r="365" spans="2:10" ht="12">
      <c r="B365" s="543" t="s">
        <v>881</v>
      </c>
      <c r="C365" s="544">
        <v>164</v>
      </c>
      <c r="D365" s="545">
        <v>55.619238830368104</v>
      </c>
      <c r="E365" s="546">
        <v>303</v>
      </c>
      <c r="F365" s="541"/>
      <c r="G365" s="541"/>
      <c r="H365" s="541"/>
      <c r="I365" s="541"/>
      <c r="J365" s="541"/>
    </row>
    <row r="366" spans="2:10" ht="12">
      <c r="B366" s="543" t="s">
        <v>283</v>
      </c>
      <c r="C366" s="544">
        <v>179</v>
      </c>
      <c r="D366" s="545">
        <v>137.51248367519398</v>
      </c>
      <c r="E366" s="546">
        <v>17</v>
      </c>
      <c r="F366" s="541"/>
      <c r="G366" s="541"/>
      <c r="H366" s="541"/>
      <c r="I366" s="541"/>
      <c r="J366" s="541"/>
    </row>
    <row r="367" spans="2:10" ht="12">
      <c r="B367" s="543" t="s">
        <v>882</v>
      </c>
      <c r="C367" s="544">
        <v>462</v>
      </c>
      <c r="D367" s="545">
        <v>113.0692928763898</v>
      </c>
      <c r="E367" s="546">
        <v>54</v>
      </c>
      <c r="F367" s="541"/>
      <c r="G367" s="541"/>
      <c r="H367" s="541"/>
      <c r="I367" s="541"/>
      <c r="J367" s="541"/>
    </row>
    <row r="368" spans="2:10" ht="12">
      <c r="B368" s="543" t="s">
        <v>883</v>
      </c>
      <c r="C368" s="544">
        <v>95</v>
      </c>
      <c r="D368" s="545">
        <v>83.48198985913513</v>
      </c>
      <c r="E368" s="546">
        <v>154</v>
      </c>
      <c r="F368" s="541"/>
      <c r="G368" s="541"/>
      <c r="H368" s="541"/>
      <c r="I368" s="541"/>
      <c r="J368" s="541"/>
    </row>
    <row r="369" spans="2:10" ht="12">
      <c r="B369" s="543" t="s">
        <v>884</v>
      </c>
      <c r="C369" s="544">
        <v>141</v>
      </c>
      <c r="D369" s="545">
        <v>90.64959111248264</v>
      </c>
      <c r="E369" s="546">
        <v>124</v>
      </c>
      <c r="F369" s="541"/>
      <c r="G369" s="541"/>
      <c r="H369" s="541"/>
      <c r="I369" s="541"/>
      <c r="J369" s="541"/>
    </row>
    <row r="370" spans="2:10" ht="12">
      <c r="B370" s="543" t="s">
        <v>885</v>
      </c>
      <c r="C370" s="544">
        <v>1218</v>
      </c>
      <c r="D370" s="545">
        <v>73.42860966725627</v>
      </c>
      <c r="E370" s="546">
        <v>210</v>
      </c>
      <c r="F370" s="541"/>
      <c r="G370" s="541"/>
      <c r="H370" s="541"/>
      <c r="I370" s="541"/>
      <c r="J370" s="541"/>
    </row>
    <row r="371" spans="2:10" ht="12">
      <c r="B371" s="543" t="s">
        <v>292</v>
      </c>
      <c r="C371" s="544">
        <v>533</v>
      </c>
      <c r="D371" s="545">
        <v>126.43724513880818</v>
      </c>
      <c r="E371" s="546">
        <v>29</v>
      </c>
      <c r="F371" s="541"/>
      <c r="G371" s="541"/>
      <c r="H371" s="541"/>
      <c r="I371" s="541"/>
      <c r="J371" s="541"/>
    </row>
    <row r="372" spans="2:5" s="542" customFormat="1" ht="12">
      <c r="B372" s="547" t="s">
        <v>886</v>
      </c>
      <c r="C372" s="548">
        <v>168</v>
      </c>
      <c r="D372" s="549">
        <v>73.64448126668508</v>
      </c>
      <c r="E372" s="546">
        <v>209</v>
      </c>
    </row>
    <row r="373" spans="2:10" ht="12">
      <c r="B373" s="543" t="s">
        <v>311</v>
      </c>
      <c r="C373" s="544">
        <v>149</v>
      </c>
      <c r="D373" s="545">
        <v>113.7265677474507</v>
      </c>
      <c r="E373" s="546">
        <v>50</v>
      </c>
      <c r="F373" s="541"/>
      <c r="G373" s="541"/>
      <c r="H373" s="541"/>
      <c r="I373" s="541"/>
      <c r="J373" s="541"/>
    </row>
    <row r="374" spans="2:10" ht="12">
      <c r="B374" s="543" t="s">
        <v>254</v>
      </c>
      <c r="C374" s="544">
        <v>5568</v>
      </c>
      <c r="D374" s="545">
        <v>104.92663333060088</v>
      </c>
      <c r="E374" s="546">
        <v>79</v>
      </c>
      <c r="F374" s="541"/>
      <c r="G374" s="541"/>
      <c r="H374" s="541"/>
      <c r="I374" s="541"/>
      <c r="J374" s="541"/>
    </row>
    <row r="375" spans="2:10" ht="12">
      <c r="B375" s="543" t="s">
        <v>887</v>
      </c>
      <c r="C375" s="544">
        <v>64</v>
      </c>
      <c r="D375" s="545">
        <v>39.184713063815984</v>
      </c>
      <c r="E375" s="546">
        <v>368</v>
      </c>
      <c r="F375" s="541"/>
      <c r="G375" s="541"/>
      <c r="H375" s="541"/>
      <c r="I375" s="541"/>
      <c r="J375" s="541"/>
    </row>
    <row r="376" spans="2:10" ht="12">
      <c r="B376" s="543" t="s">
        <v>888</v>
      </c>
      <c r="C376" s="544">
        <v>53</v>
      </c>
      <c r="D376" s="545">
        <v>45.22145715480244</v>
      </c>
      <c r="E376" s="546">
        <v>350</v>
      </c>
      <c r="F376" s="541"/>
      <c r="G376" s="541"/>
      <c r="H376" s="541"/>
      <c r="I376" s="541"/>
      <c r="J376" s="541"/>
    </row>
    <row r="377" spans="2:10" ht="12">
      <c r="B377" s="543" t="s">
        <v>233</v>
      </c>
      <c r="C377" s="544">
        <v>73</v>
      </c>
      <c r="D377" s="545">
        <v>56.17199402884009</v>
      </c>
      <c r="E377" s="546">
        <v>299</v>
      </c>
      <c r="F377" s="541"/>
      <c r="G377" s="541"/>
      <c r="H377" s="541"/>
      <c r="I377" s="541"/>
      <c r="J377" s="541"/>
    </row>
    <row r="378" spans="2:10" ht="12">
      <c r="B378" s="543" t="s">
        <v>889</v>
      </c>
      <c r="C378" s="544">
        <v>65</v>
      </c>
      <c r="D378" s="545">
        <v>53.02659487681514</v>
      </c>
      <c r="E378" s="546">
        <v>317</v>
      </c>
      <c r="F378" s="541"/>
      <c r="G378" s="541"/>
      <c r="H378" s="541"/>
      <c r="I378" s="541"/>
      <c r="J378" s="541"/>
    </row>
    <row r="379" spans="2:10" ht="12">
      <c r="B379" s="543" t="s">
        <v>890</v>
      </c>
      <c r="C379" s="544">
        <v>61</v>
      </c>
      <c r="D379" s="545">
        <v>56.918913875151624</v>
      </c>
      <c r="E379" s="546">
        <v>293</v>
      </c>
      <c r="F379" s="541"/>
      <c r="G379" s="541"/>
      <c r="H379" s="541"/>
      <c r="I379" s="541"/>
      <c r="J379" s="541"/>
    </row>
    <row r="380" spans="2:10" ht="12">
      <c r="B380" s="543" t="s">
        <v>891</v>
      </c>
      <c r="C380" s="544">
        <v>64</v>
      </c>
      <c r="D380" s="545">
        <v>44.00016500061875</v>
      </c>
      <c r="E380" s="546">
        <v>355</v>
      </c>
      <c r="F380" s="541"/>
      <c r="G380" s="541"/>
      <c r="H380" s="541"/>
      <c r="I380" s="541"/>
      <c r="J380" s="541"/>
    </row>
    <row r="381" spans="2:10" ht="12">
      <c r="B381" s="543" t="s">
        <v>265</v>
      </c>
      <c r="C381" s="544">
        <v>70</v>
      </c>
      <c r="D381" s="545">
        <v>69.44444444444444</v>
      </c>
      <c r="E381" s="546">
        <v>226</v>
      </c>
      <c r="F381" s="541"/>
      <c r="G381" s="541"/>
      <c r="H381" s="541"/>
      <c r="I381" s="541"/>
      <c r="J381" s="541"/>
    </row>
    <row r="382" spans="2:10" ht="12">
      <c r="B382" s="543" t="s">
        <v>892</v>
      </c>
      <c r="C382" s="544">
        <v>88</v>
      </c>
      <c r="D382" s="545">
        <v>59.4000594000594</v>
      </c>
      <c r="E382" s="546">
        <v>281</v>
      </c>
      <c r="F382" s="541"/>
      <c r="G382" s="541"/>
      <c r="H382" s="541"/>
      <c r="I382" s="541"/>
      <c r="J382" s="541"/>
    </row>
    <row r="383" spans="2:10" ht="12">
      <c r="B383" s="543" t="s">
        <v>893</v>
      </c>
      <c r="C383" s="544">
        <v>393</v>
      </c>
      <c r="D383" s="545">
        <v>65.88962732960908</v>
      </c>
      <c r="E383" s="546">
        <v>240</v>
      </c>
      <c r="F383" s="541"/>
      <c r="G383" s="541"/>
      <c r="H383" s="541"/>
      <c r="I383" s="541"/>
      <c r="J383" s="541"/>
    </row>
    <row r="384" spans="2:10" ht="12">
      <c r="B384" s="543" t="s">
        <v>894</v>
      </c>
      <c r="C384" s="544">
        <v>81</v>
      </c>
      <c r="D384" s="545">
        <v>69.34278449803529</v>
      </c>
      <c r="E384" s="546">
        <v>227</v>
      </c>
      <c r="F384" s="541"/>
      <c r="G384" s="541"/>
      <c r="H384" s="541"/>
      <c r="I384" s="541"/>
      <c r="J384" s="541"/>
    </row>
    <row r="385" spans="2:10" ht="12">
      <c r="B385" s="543" t="s">
        <v>895</v>
      </c>
      <c r="C385" s="544">
        <v>78</v>
      </c>
      <c r="D385" s="545">
        <v>66.64502127514142</v>
      </c>
      <c r="E385" s="546">
        <v>238</v>
      </c>
      <c r="F385" s="541"/>
      <c r="G385" s="541"/>
      <c r="H385" s="541"/>
      <c r="I385" s="541"/>
      <c r="J385" s="541"/>
    </row>
    <row r="386" spans="2:10" ht="12">
      <c r="B386" s="543" t="s">
        <v>896</v>
      </c>
      <c r="C386" s="544">
        <v>207</v>
      </c>
      <c r="D386" s="545">
        <v>60.97004220776353</v>
      </c>
      <c r="E386" s="546">
        <v>271</v>
      </c>
      <c r="F386" s="541"/>
      <c r="G386" s="541"/>
      <c r="H386" s="541"/>
      <c r="I386" s="541"/>
      <c r="J386" s="541"/>
    </row>
    <row r="387" spans="2:10" ht="12">
      <c r="B387" s="543" t="s">
        <v>227</v>
      </c>
      <c r="C387" s="544">
        <v>87</v>
      </c>
      <c r="D387" s="545">
        <v>71.78810132849244</v>
      </c>
      <c r="E387" s="546">
        <v>216</v>
      </c>
      <c r="F387" s="541"/>
      <c r="G387" s="541"/>
      <c r="H387" s="541"/>
      <c r="I387" s="541"/>
      <c r="J387" s="541"/>
    </row>
    <row r="388" spans="2:10" ht="12">
      <c r="B388" s="543" t="s">
        <v>897</v>
      </c>
      <c r="C388" s="544">
        <v>418</v>
      </c>
      <c r="D388" s="545">
        <v>90.24978463119577</v>
      </c>
      <c r="E388" s="546">
        <v>126</v>
      </c>
      <c r="F388" s="541"/>
      <c r="G388" s="541"/>
      <c r="H388" s="541"/>
      <c r="I388" s="541"/>
      <c r="J388" s="541"/>
    </row>
    <row r="389" spans="2:10" ht="12">
      <c r="B389" s="543" t="s">
        <v>232</v>
      </c>
      <c r="C389" s="544">
        <v>91</v>
      </c>
      <c r="D389" s="545">
        <v>80.1380840833436</v>
      </c>
      <c r="E389" s="546">
        <v>174</v>
      </c>
      <c r="F389" s="541"/>
      <c r="G389" s="541"/>
      <c r="H389" s="541"/>
      <c r="I389" s="541"/>
      <c r="J389" s="541"/>
    </row>
    <row r="390" spans="2:10" ht="12">
      <c r="B390" s="543" t="s">
        <v>898</v>
      </c>
      <c r="C390" s="544">
        <v>471</v>
      </c>
      <c r="D390" s="545">
        <v>60.28012982624988</v>
      </c>
      <c r="E390" s="546">
        <v>277</v>
      </c>
      <c r="F390" s="541"/>
      <c r="G390" s="541"/>
      <c r="H390" s="541"/>
      <c r="I390" s="541"/>
      <c r="J390" s="541"/>
    </row>
    <row r="391" spans="2:10" ht="12">
      <c r="B391" s="543" t="s">
        <v>899</v>
      </c>
      <c r="C391" s="544">
        <v>204</v>
      </c>
      <c r="D391" s="545">
        <v>87.53035672911071</v>
      </c>
      <c r="E391" s="546">
        <v>133</v>
      </c>
      <c r="F391" s="541"/>
      <c r="G391" s="541"/>
      <c r="H391" s="541"/>
      <c r="I391" s="541"/>
      <c r="J391" s="541"/>
    </row>
    <row r="392" spans="2:10" ht="12">
      <c r="B392" s="543" t="s">
        <v>900</v>
      </c>
      <c r="C392" s="544">
        <v>435</v>
      </c>
      <c r="D392" s="545">
        <v>103.31339107799803</v>
      </c>
      <c r="E392" s="546">
        <v>83</v>
      </c>
      <c r="F392" s="541"/>
      <c r="G392" s="541"/>
      <c r="H392" s="541"/>
      <c r="I392" s="541"/>
      <c r="J392" s="541"/>
    </row>
    <row r="393" spans="2:10" ht="12">
      <c r="B393" s="543" t="s">
        <v>901</v>
      </c>
      <c r="C393" s="544">
        <v>357</v>
      </c>
      <c r="D393" s="545">
        <v>62.554318876335195</v>
      </c>
      <c r="E393" s="546">
        <v>260</v>
      </c>
      <c r="F393" s="541"/>
      <c r="G393" s="541"/>
      <c r="H393" s="541"/>
      <c r="I393" s="541"/>
      <c r="J393" s="541"/>
    </row>
    <row r="394" spans="2:10" ht="12">
      <c r="B394" s="543" t="s">
        <v>299</v>
      </c>
      <c r="C394" s="544">
        <v>199</v>
      </c>
      <c r="D394" s="545">
        <v>121.23944485737611</v>
      </c>
      <c r="E394" s="546">
        <v>36</v>
      </c>
      <c r="F394" s="541"/>
      <c r="G394" s="541"/>
      <c r="H394" s="541"/>
      <c r="I394" s="541"/>
      <c r="J394" s="541"/>
    </row>
    <row r="395" spans="2:10" ht="12">
      <c r="B395" s="543" t="s">
        <v>902</v>
      </c>
      <c r="C395" s="544">
        <v>151</v>
      </c>
      <c r="D395" s="545">
        <v>79.24138184375279</v>
      </c>
      <c r="E395" s="546">
        <v>179</v>
      </c>
      <c r="F395" s="541"/>
      <c r="G395" s="541"/>
      <c r="H395" s="541"/>
      <c r="I395" s="541"/>
      <c r="J395" s="541"/>
    </row>
    <row r="396" spans="6:10" ht="10.5" customHeight="1">
      <c r="F396" s="541"/>
      <c r="G396" s="541"/>
      <c r="H396" s="541"/>
      <c r="I396" s="541"/>
      <c r="J396" s="541"/>
    </row>
    <row r="397" spans="2:10" ht="54.75" customHeight="1">
      <c r="B397" s="882" t="s">
        <v>1161</v>
      </c>
      <c r="C397" s="867"/>
      <c r="D397" s="867"/>
      <c r="E397" s="867"/>
      <c r="F397" s="541"/>
      <c r="G397" s="541"/>
      <c r="H397" s="541"/>
      <c r="I397" s="541"/>
      <c r="J397" s="541"/>
    </row>
    <row r="398" spans="6:10" ht="10.5" customHeight="1">
      <c r="F398" s="541"/>
      <c r="G398" s="541"/>
      <c r="H398" s="541"/>
      <c r="I398" s="541"/>
      <c r="J398" s="541"/>
    </row>
    <row r="399" spans="6:10" ht="10.5" customHeight="1">
      <c r="F399" s="541"/>
      <c r="G399" s="541"/>
      <c r="H399" s="541"/>
      <c r="I399" s="541"/>
      <c r="J399" s="541"/>
    </row>
    <row r="400" spans="6:10" ht="10.5" customHeight="1">
      <c r="F400" s="541"/>
      <c r="G400" s="541"/>
      <c r="H400" s="541"/>
      <c r="I400" s="541"/>
      <c r="J400" s="541"/>
    </row>
    <row r="401" spans="6:10" ht="10.5" customHeight="1">
      <c r="F401" s="541"/>
      <c r="G401" s="541"/>
      <c r="H401" s="541"/>
      <c r="I401" s="541"/>
      <c r="J401" s="541"/>
    </row>
    <row r="402" spans="6:10" ht="10.5" customHeight="1">
      <c r="F402" s="541"/>
      <c r="G402" s="541"/>
      <c r="H402" s="541"/>
      <c r="I402" s="541"/>
      <c r="J402" s="541"/>
    </row>
    <row r="403" spans="6:10" ht="10.5" customHeight="1">
      <c r="F403" s="541"/>
      <c r="G403" s="541"/>
      <c r="H403" s="541"/>
      <c r="I403" s="541"/>
      <c r="J403" s="541"/>
    </row>
    <row r="404" spans="6:10" ht="10.5" customHeight="1">
      <c r="F404" s="541"/>
      <c r="G404" s="541"/>
      <c r="H404" s="541"/>
      <c r="I404" s="541"/>
      <c r="J404" s="541"/>
    </row>
    <row r="405" spans="6:10" ht="10.5" customHeight="1">
      <c r="F405" s="541"/>
      <c r="G405" s="541"/>
      <c r="H405" s="541"/>
      <c r="I405" s="541"/>
      <c r="J405" s="541"/>
    </row>
    <row r="406" spans="6:10" ht="10.5" customHeight="1">
      <c r="F406" s="541"/>
      <c r="G406" s="541"/>
      <c r="H406" s="541"/>
      <c r="I406" s="541"/>
      <c r="J406" s="541"/>
    </row>
    <row r="407" spans="6:10" ht="10.5" customHeight="1">
      <c r="F407" s="541"/>
      <c r="G407" s="541"/>
      <c r="H407" s="541"/>
      <c r="I407" s="541"/>
      <c r="J407" s="541"/>
    </row>
    <row r="408" spans="6:10" ht="10.5" customHeight="1">
      <c r="F408" s="541"/>
      <c r="G408" s="541"/>
      <c r="H408" s="541"/>
      <c r="I408" s="541"/>
      <c r="J408" s="541"/>
    </row>
    <row r="409" spans="6:10" ht="10.5" customHeight="1">
      <c r="F409" s="541"/>
      <c r="G409" s="541"/>
      <c r="H409" s="541"/>
      <c r="I409" s="541"/>
      <c r="J409" s="541"/>
    </row>
    <row r="410" spans="6:10" ht="10.5" customHeight="1">
      <c r="F410" s="541"/>
      <c r="G410" s="541"/>
      <c r="H410" s="541"/>
      <c r="I410" s="541"/>
      <c r="J410" s="541"/>
    </row>
    <row r="411" spans="6:10" ht="10.5" customHeight="1">
      <c r="F411" s="541"/>
      <c r="G411" s="541"/>
      <c r="H411" s="541"/>
      <c r="I411" s="541"/>
      <c r="J411" s="541"/>
    </row>
    <row r="412" spans="6:10" ht="10.5" customHeight="1">
      <c r="F412" s="541"/>
      <c r="G412" s="541"/>
      <c r="H412" s="541"/>
      <c r="I412" s="541"/>
      <c r="J412" s="541"/>
    </row>
    <row r="413" spans="6:10" ht="10.5" customHeight="1">
      <c r="F413" s="541"/>
      <c r="G413" s="541"/>
      <c r="H413" s="541"/>
      <c r="I413" s="541"/>
      <c r="J413" s="541"/>
    </row>
    <row r="414" spans="6:10" ht="10.5" customHeight="1">
      <c r="F414" s="541"/>
      <c r="G414" s="541"/>
      <c r="H414" s="541"/>
      <c r="I414" s="541"/>
      <c r="J414" s="541"/>
    </row>
    <row r="415" spans="6:10" ht="10.5" customHeight="1">
      <c r="F415" s="541"/>
      <c r="G415" s="541"/>
      <c r="H415" s="541"/>
      <c r="I415" s="541"/>
      <c r="J415" s="541"/>
    </row>
    <row r="416" spans="6:10" ht="10.5" customHeight="1">
      <c r="F416" s="541"/>
      <c r="G416" s="541"/>
      <c r="H416" s="541"/>
      <c r="I416" s="541"/>
      <c r="J416" s="541"/>
    </row>
    <row r="417" spans="6:10" ht="10.5" customHeight="1">
      <c r="F417" s="541"/>
      <c r="G417" s="541"/>
      <c r="H417" s="541"/>
      <c r="I417" s="541"/>
      <c r="J417" s="541"/>
    </row>
    <row r="418" spans="6:10" ht="10.5" customHeight="1">
      <c r="F418" s="541"/>
      <c r="G418" s="541"/>
      <c r="H418" s="541"/>
      <c r="I418" s="541"/>
      <c r="J418" s="541"/>
    </row>
    <row r="419" spans="6:10" ht="10.5" customHeight="1">
      <c r="F419" s="541"/>
      <c r="G419" s="541"/>
      <c r="H419" s="541"/>
      <c r="I419" s="541"/>
      <c r="J419" s="541"/>
    </row>
    <row r="420" spans="6:10" ht="10.5" customHeight="1">
      <c r="F420" s="541"/>
      <c r="G420" s="541"/>
      <c r="H420" s="541"/>
      <c r="I420" s="541"/>
      <c r="J420" s="541"/>
    </row>
    <row r="421" spans="6:10" ht="10.5" customHeight="1">
      <c r="F421" s="541"/>
      <c r="G421" s="541"/>
      <c r="H421" s="541"/>
      <c r="I421" s="541"/>
      <c r="J421" s="541"/>
    </row>
    <row r="422" spans="6:10" ht="10.5" customHeight="1">
      <c r="F422" s="541"/>
      <c r="G422" s="541"/>
      <c r="H422" s="541"/>
      <c r="I422" s="541"/>
      <c r="J422" s="541"/>
    </row>
    <row r="423" spans="6:10" ht="10.5" customHeight="1">
      <c r="F423" s="541"/>
      <c r="G423" s="541"/>
      <c r="H423" s="541"/>
      <c r="I423" s="541"/>
      <c r="J423" s="541"/>
    </row>
    <row r="424" spans="6:10" ht="10.5" customHeight="1">
      <c r="F424" s="541"/>
      <c r="G424" s="541"/>
      <c r="H424" s="541"/>
      <c r="I424" s="541"/>
      <c r="J424" s="541"/>
    </row>
    <row r="425" spans="6:10" ht="10.5" customHeight="1">
      <c r="F425" s="541"/>
      <c r="G425" s="541"/>
      <c r="H425" s="541"/>
      <c r="I425" s="541"/>
      <c r="J425" s="541"/>
    </row>
    <row r="426" spans="6:10" ht="10.5" customHeight="1">
      <c r="F426" s="541"/>
      <c r="G426" s="541"/>
      <c r="H426" s="541"/>
      <c r="I426" s="541"/>
      <c r="J426" s="541"/>
    </row>
    <row r="427" spans="6:10" ht="10.5" customHeight="1">
      <c r="F427" s="541"/>
      <c r="G427" s="541"/>
      <c r="H427" s="541"/>
      <c r="I427" s="541"/>
      <c r="J427" s="541"/>
    </row>
    <row r="428" spans="6:10" ht="10.5" customHeight="1">
      <c r="F428" s="541"/>
      <c r="G428" s="541"/>
      <c r="H428" s="541"/>
      <c r="I428" s="541"/>
      <c r="J428" s="541"/>
    </row>
    <row r="429" spans="6:10" ht="10.5" customHeight="1">
      <c r="F429" s="541"/>
      <c r="G429" s="541"/>
      <c r="H429" s="541"/>
      <c r="I429" s="541"/>
      <c r="J429" s="541"/>
    </row>
    <row r="430" spans="6:10" ht="10.5" customHeight="1">
      <c r="F430" s="541"/>
      <c r="G430" s="541"/>
      <c r="H430" s="541"/>
      <c r="I430" s="541"/>
      <c r="J430" s="541"/>
    </row>
    <row r="431" spans="6:10" ht="10.5" customHeight="1">
      <c r="F431" s="541"/>
      <c r="G431" s="541"/>
      <c r="H431" s="541"/>
      <c r="I431" s="541"/>
      <c r="J431" s="541"/>
    </row>
    <row r="432" spans="6:10" ht="10.5" customHeight="1">
      <c r="F432" s="541"/>
      <c r="G432" s="541"/>
      <c r="H432" s="541"/>
      <c r="I432" s="541"/>
      <c r="J432" s="541"/>
    </row>
    <row r="433" spans="6:10" ht="10.5" customHeight="1">
      <c r="F433" s="541"/>
      <c r="G433" s="541"/>
      <c r="H433" s="541"/>
      <c r="I433" s="541"/>
      <c r="J433" s="541"/>
    </row>
    <row r="434" spans="6:10" ht="10.5" customHeight="1">
      <c r="F434" s="541"/>
      <c r="G434" s="541"/>
      <c r="H434" s="541"/>
      <c r="I434" s="541"/>
      <c r="J434" s="541"/>
    </row>
    <row r="435" spans="6:10" ht="10.5" customHeight="1">
      <c r="F435" s="541"/>
      <c r="G435" s="541"/>
      <c r="H435" s="541"/>
      <c r="I435" s="541"/>
      <c r="J435" s="541"/>
    </row>
    <row r="436" spans="6:10" ht="10.5" customHeight="1">
      <c r="F436" s="541"/>
      <c r="G436" s="541"/>
      <c r="H436" s="541"/>
      <c r="I436" s="541"/>
      <c r="J436" s="541"/>
    </row>
    <row r="437" spans="6:10" ht="10.5" customHeight="1">
      <c r="F437" s="541"/>
      <c r="G437" s="541"/>
      <c r="H437" s="541"/>
      <c r="I437" s="541"/>
      <c r="J437" s="541"/>
    </row>
    <row r="438" spans="6:10" ht="10.5" customHeight="1">
      <c r="F438" s="541"/>
      <c r="G438" s="541"/>
      <c r="H438" s="541"/>
      <c r="I438" s="541"/>
      <c r="J438" s="541"/>
    </row>
    <row r="439" spans="6:10" ht="10.5" customHeight="1">
      <c r="F439" s="541"/>
      <c r="G439" s="541"/>
      <c r="H439" s="541"/>
      <c r="I439" s="541"/>
      <c r="J439" s="541"/>
    </row>
    <row r="440" spans="6:10" ht="10.5" customHeight="1">
      <c r="F440" s="541"/>
      <c r="G440" s="541"/>
      <c r="H440" s="541"/>
      <c r="I440" s="541"/>
      <c r="J440" s="541"/>
    </row>
    <row r="441" spans="6:10" ht="10.5" customHeight="1">
      <c r="F441" s="541"/>
      <c r="G441" s="541"/>
      <c r="H441" s="541"/>
      <c r="I441" s="541"/>
      <c r="J441" s="541"/>
    </row>
    <row r="442" spans="6:10" ht="10.5" customHeight="1">
      <c r="F442" s="541"/>
      <c r="G442" s="541"/>
      <c r="H442" s="541"/>
      <c r="I442" s="541"/>
      <c r="J442" s="541"/>
    </row>
    <row r="443" spans="6:10" ht="10.5" customHeight="1">
      <c r="F443" s="541"/>
      <c r="G443" s="541"/>
      <c r="H443" s="541"/>
      <c r="I443" s="541"/>
      <c r="J443" s="541"/>
    </row>
    <row r="444" spans="6:10" ht="10.5" customHeight="1">
      <c r="F444" s="541"/>
      <c r="G444" s="541"/>
      <c r="H444" s="541"/>
      <c r="I444" s="541"/>
      <c r="J444" s="541"/>
    </row>
    <row r="445" spans="6:10" ht="10.5" customHeight="1">
      <c r="F445" s="541"/>
      <c r="G445" s="541"/>
      <c r="H445" s="541"/>
      <c r="I445" s="541"/>
      <c r="J445" s="541"/>
    </row>
    <row r="446" spans="6:10" ht="10.5" customHeight="1">
      <c r="F446" s="541"/>
      <c r="G446" s="541"/>
      <c r="H446" s="541"/>
      <c r="I446" s="541"/>
      <c r="J446" s="541"/>
    </row>
    <row r="447" spans="6:10" ht="10.5" customHeight="1">
      <c r="F447" s="541"/>
      <c r="G447" s="541"/>
      <c r="H447" s="541"/>
      <c r="I447" s="541"/>
      <c r="J447" s="541"/>
    </row>
    <row r="448" spans="6:10" ht="10.5" customHeight="1">
      <c r="F448" s="541"/>
      <c r="G448" s="541"/>
      <c r="H448" s="541"/>
      <c r="I448" s="541"/>
      <c r="J448" s="541"/>
    </row>
    <row r="449" spans="6:10" ht="10.5" customHeight="1">
      <c r="F449" s="541"/>
      <c r="G449" s="541"/>
      <c r="H449" s="541"/>
      <c r="I449" s="541"/>
      <c r="J449" s="541"/>
    </row>
    <row r="450" spans="6:10" ht="10.5" customHeight="1">
      <c r="F450" s="541"/>
      <c r="G450" s="541"/>
      <c r="H450" s="541"/>
      <c r="I450" s="541"/>
      <c r="J450" s="541"/>
    </row>
    <row r="451" spans="6:10" ht="10.5" customHeight="1">
      <c r="F451" s="541"/>
      <c r="G451" s="541"/>
      <c r="H451" s="541"/>
      <c r="I451" s="541"/>
      <c r="J451" s="541"/>
    </row>
    <row r="452" spans="6:10" ht="10.5" customHeight="1">
      <c r="F452" s="541"/>
      <c r="G452" s="541"/>
      <c r="H452" s="541"/>
      <c r="I452" s="541"/>
      <c r="J452" s="541"/>
    </row>
    <row r="453" spans="6:10" ht="10.5" customHeight="1">
      <c r="F453" s="541"/>
      <c r="G453" s="541"/>
      <c r="H453" s="541"/>
      <c r="I453" s="541"/>
      <c r="J453" s="541"/>
    </row>
    <row r="454" spans="6:10" ht="10.5" customHeight="1">
      <c r="F454" s="541"/>
      <c r="G454" s="541"/>
      <c r="H454" s="541"/>
      <c r="I454" s="541"/>
      <c r="J454" s="541"/>
    </row>
    <row r="455" spans="6:10" ht="10.5" customHeight="1">
      <c r="F455" s="541"/>
      <c r="G455" s="541"/>
      <c r="H455" s="541"/>
      <c r="I455" s="541"/>
      <c r="J455" s="541"/>
    </row>
    <row r="456" spans="6:10" ht="10.5" customHeight="1">
      <c r="F456" s="541"/>
      <c r="G456" s="541"/>
      <c r="H456" s="541"/>
      <c r="I456" s="541"/>
      <c r="J456" s="541"/>
    </row>
    <row r="457" spans="6:10" ht="10.5" customHeight="1">
      <c r="F457" s="541"/>
      <c r="G457" s="541"/>
      <c r="H457" s="541"/>
      <c r="I457" s="541"/>
      <c r="J457" s="541"/>
    </row>
    <row r="458" spans="6:10" ht="10.5" customHeight="1">
      <c r="F458" s="541"/>
      <c r="G458" s="541"/>
      <c r="H458" s="541"/>
      <c r="I458" s="541"/>
      <c r="J458" s="541"/>
    </row>
    <row r="459" spans="6:10" ht="10.5" customHeight="1">
      <c r="F459" s="541"/>
      <c r="G459" s="541"/>
      <c r="H459" s="541"/>
      <c r="I459" s="541"/>
      <c r="J459" s="541"/>
    </row>
    <row r="460" spans="6:10" ht="10.5" customHeight="1">
      <c r="F460" s="541"/>
      <c r="G460" s="541"/>
      <c r="H460" s="541"/>
      <c r="I460" s="541"/>
      <c r="J460" s="541"/>
    </row>
    <row r="461" spans="6:10" ht="10.5" customHeight="1">
      <c r="F461" s="541"/>
      <c r="G461" s="541"/>
      <c r="H461" s="541"/>
      <c r="I461" s="541"/>
      <c r="J461" s="541"/>
    </row>
    <row r="462" spans="6:10" ht="10.5" customHeight="1">
      <c r="F462" s="541"/>
      <c r="G462" s="541"/>
      <c r="H462" s="541"/>
      <c r="I462" s="541"/>
      <c r="J462" s="541"/>
    </row>
    <row r="463" spans="6:10" ht="10.5" customHeight="1">
      <c r="F463" s="541"/>
      <c r="G463" s="541"/>
      <c r="H463" s="541"/>
      <c r="I463" s="541"/>
      <c r="J463" s="541"/>
    </row>
    <row r="464" spans="6:10" ht="10.5" customHeight="1">
      <c r="F464" s="541"/>
      <c r="G464" s="541"/>
      <c r="H464" s="541"/>
      <c r="I464" s="541"/>
      <c r="J464" s="541"/>
    </row>
    <row r="465" spans="6:10" ht="10.5" customHeight="1">
      <c r="F465" s="541"/>
      <c r="G465" s="541"/>
      <c r="H465" s="541"/>
      <c r="I465" s="541"/>
      <c r="J465" s="541"/>
    </row>
    <row r="466" spans="6:10" ht="10.5" customHeight="1">
      <c r="F466" s="541"/>
      <c r="G466" s="541"/>
      <c r="H466" s="541"/>
      <c r="I466" s="541"/>
      <c r="J466" s="541"/>
    </row>
    <row r="467" spans="6:10" ht="10.5" customHeight="1">
      <c r="F467" s="541"/>
      <c r="G467" s="541"/>
      <c r="H467" s="541"/>
      <c r="I467" s="541"/>
      <c r="J467" s="541"/>
    </row>
    <row r="468" spans="6:10" ht="10.5" customHeight="1">
      <c r="F468" s="541"/>
      <c r="G468" s="541"/>
      <c r="H468" s="541"/>
      <c r="I468" s="541"/>
      <c r="J468" s="541"/>
    </row>
    <row r="469" spans="6:10" ht="10.5" customHeight="1">
      <c r="F469" s="541"/>
      <c r="G469" s="541"/>
      <c r="H469" s="541"/>
      <c r="I469" s="541"/>
      <c r="J469" s="541"/>
    </row>
    <row r="470" spans="6:10" ht="10.5" customHeight="1">
      <c r="F470" s="541"/>
      <c r="G470" s="541"/>
      <c r="H470" s="541"/>
      <c r="I470" s="541"/>
      <c r="J470" s="541"/>
    </row>
    <row r="471" spans="6:10" ht="10.5" customHeight="1">
      <c r="F471" s="541"/>
      <c r="G471" s="541"/>
      <c r="H471" s="541"/>
      <c r="I471" s="541"/>
      <c r="J471" s="541"/>
    </row>
    <row r="472" spans="6:10" ht="10.5" customHeight="1">
      <c r="F472" s="541"/>
      <c r="G472" s="541"/>
      <c r="H472" s="541"/>
      <c r="I472" s="541"/>
      <c r="J472" s="541"/>
    </row>
    <row r="473" spans="6:10" ht="10.5" customHeight="1">
      <c r="F473" s="541"/>
      <c r="G473" s="541"/>
      <c r="H473" s="541"/>
      <c r="I473" s="541"/>
      <c r="J473" s="541"/>
    </row>
    <row r="474" spans="6:10" ht="10.5" customHeight="1">
      <c r="F474" s="541"/>
      <c r="G474" s="541"/>
      <c r="H474" s="541"/>
      <c r="I474" s="541"/>
      <c r="J474" s="541"/>
    </row>
    <row r="475" spans="6:10" ht="10.5" customHeight="1">
      <c r="F475" s="541"/>
      <c r="G475" s="541"/>
      <c r="H475" s="541"/>
      <c r="I475" s="541"/>
      <c r="J475" s="541"/>
    </row>
    <row r="476" spans="6:10" ht="10.5" customHeight="1">
      <c r="F476" s="541"/>
      <c r="G476" s="541"/>
      <c r="H476" s="541"/>
      <c r="I476" s="541"/>
      <c r="J476" s="541"/>
    </row>
    <row r="477" spans="6:10" ht="10.5" customHeight="1">
      <c r="F477" s="541"/>
      <c r="G477" s="541"/>
      <c r="H477" s="541"/>
      <c r="I477" s="541"/>
      <c r="J477" s="541"/>
    </row>
    <row r="478" spans="6:10" ht="10.5" customHeight="1">
      <c r="F478" s="541"/>
      <c r="G478" s="541"/>
      <c r="H478" s="541"/>
      <c r="I478" s="541"/>
      <c r="J478" s="541"/>
    </row>
    <row r="479" spans="6:10" ht="10.5" customHeight="1">
      <c r="F479" s="541"/>
      <c r="G479" s="541"/>
      <c r="H479" s="541"/>
      <c r="I479" s="541"/>
      <c r="J479" s="541"/>
    </row>
    <row r="480" spans="6:10" ht="10.5" customHeight="1">
      <c r="F480" s="541"/>
      <c r="G480" s="541"/>
      <c r="H480" s="541"/>
      <c r="I480" s="541"/>
      <c r="J480" s="541"/>
    </row>
    <row r="481" spans="6:10" ht="10.5" customHeight="1">
      <c r="F481" s="541"/>
      <c r="G481" s="541"/>
      <c r="H481" s="541"/>
      <c r="I481" s="541"/>
      <c r="J481" s="541"/>
    </row>
    <row r="482" spans="6:10" ht="10.5" customHeight="1">
      <c r="F482" s="541"/>
      <c r="G482" s="541"/>
      <c r="H482" s="541"/>
      <c r="I482" s="541"/>
      <c r="J482" s="541"/>
    </row>
    <row r="483" spans="6:10" ht="10.5" customHeight="1">
      <c r="F483" s="541"/>
      <c r="G483" s="541"/>
      <c r="H483" s="541"/>
      <c r="I483" s="541"/>
      <c r="J483" s="541"/>
    </row>
    <row r="484" spans="6:10" ht="10.5" customHeight="1">
      <c r="F484" s="541"/>
      <c r="G484" s="541"/>
      <c r="H484" s="541"/>
      <c r="I484" s="541"/>
      <c r="J484" s="541"/>
    </row>
    <row r="485" spans="6:10" ht="10.5" customHeight="1">
      <c r="F485" s="541"/>
      <c r="G485" s="541"/>
      <c r="H485" s="541"/>
      <c r="I485" s="541"/>
      <c r="J485" s="541"/>
    </row>
    <row r="486" spans="6:10" ht="10.5" customHeight="1">
      <c r="F486" s="541"/>
      <c r="G486" s="541"/>
      <c r="H486" s="541"/>
      <c r="I486" s="541"/>
      <c r="J486" s="541"/>
    </row>
    <row r="487" spans="6:10" ht="10.5" customHeight="1">
      <c r="F487" s="541"/>
      <c r="G487" s="541"/>
      <c r="H487" s="541"/>
      <c r="I487" s="541"/>
      <c r="J487" s="541"/>
    </row>
    <row r="488" spans="6:10" ht="10.5" customHeight="1">
      <c r="F488" s="541"/>
      <c r="G488" s="541"/>
      <c r="H488" s="541"/>
      <c r="I488" s="541"/>
      <c r="J488" s="541"/>
    </row>
    <row r="489" spans="6:10" ht="10.5" customHeight="1">
      <c r="F489" s="541"/>
      <c r="G489" s="541"/>
      <c r="H489" s="541"/>
      <c r="I489" s="541"/>
      <c r="J489" s="541"/>
    </row>
    <row r="490" spans="6:10" ht="10.5" customHeight="1">
      <c r="F490" s="541"/>
      <c r="G490" s="541"/>
      <c r="H490" s="541"/>
      <c r="I490" s="541"/>
      <c r="J490" s="541"/>
    </row>
    <row r="491" spans="6:10" ht="10.5" customHeight="1">
      <c r="F491" s="541"/>
      <c r="G491" s="541"/>
      <c r="H491" s="541"/>
      <c r="I491" s="541"/>
      <c r="J491" s="541"/>
    </row>
    <row r="492" spans="6:10" ht="10.5" customHeight="1">
      <c r="F492" s="541"/>
      <c r="G492" s="541"/>
      <c r="H492" s="541"/>
      <c r="I492" s="541"/>
      <c r="J492" s="541"/>
    </row>
    <row r="493" spans="6:10" ht="10.5" customHeight="1">
      <c r="F493" s="541"/>
      <c r="G493" s="541"/>
      <c r="H493" s="541"/>
      <c r="I493" s="541"/>
      <c r="J493" s="541"/>
    </row>
    <row r="494" spans="6:10" ht="10.5" customHeight="1">
      <c r="F494" s="541"/>
      <c r="G494" s="541"/>
      <c r="H494" s="541"/>
      <c r="I494" s="541"/>
      <c r="J494" s="541"/>
    </row>
    <row r="495" spans="6:10" ht="10.5" customHeight="1">
      <c r="F495" s="541"/>
      <c r="G495" s="541"/>
      <c r="H495" s="541"/>
      <c r="I495" s="541"/>
      <c r="J495" s="541"/>
    </row>
    <row r="496" spans="6:10" ht="10.5" customHeight="1">
      <c r="F496" s="541"/>
      <c r="G496" s="541"/>
      <c r="H496" s="541"/>
      <c r="I496" s="541"/>
      <c r="J496" s="541"/>
    </row>
    <row r="497" spans="6:10" ht="10.5" customHeight="1">
      <c r="F497" s="541"/>
      <c r="G497" s="541"/>
      <c r="H497" s="541"/>
      <c r="I497" s="541"/>
      <c r="J497" s="541"/>
    </row>
    <row r="498" spans="6:10" ht="10.5" customHeight="1">
      <c r="F498" s="541"/>
      <c r="G498" s="541"/>
      <c r="H498" s="541"/>
      <c r="I498" s="541"/>
      <c r="J498" s="541"/>
    </row>
    <row r="499" spans="6:10" ht="10.5" customHeight="1">
      <c r="F499" s="541"/>
      <c r="G499" s="541"/>
      <c r="H499" s="541"/>
      <c r="I499" s="541"/>
      <c r="J499" s="541"/>
    </row>
    <row r="500" spans="6:10" ht="10.5" customHeight="1">
      <c r="F500" s="541"/>
      <c r="G500" s="541"/>
      <c r="H500" s="541"/>
      <c r="I500" s="541"/>
      <c r="J500" s="541"/>
    </row>
    <row r="501" spans="6:10" ht="10.5" customHeight="1">
      <c r="F501" s="541"/>
      <c r="G501" s="541"/>
      <c r="H501" s="541"/>
      <c r="I501" s="541"/>
      <c r="J501" s="541"/>
    </row>
    <row r="502" spans="6:10" ht="10.5" customHeight="1">
      <c r="F502" s="541"/>
      <c r="G502" s="541"/>
      <c r="H502" s="541"/>
      <c r="I502" s="541"/>
      <c r="J502" s="541"/>
    </row>
    <row r="503" spans="6:10" ht="10.5" customHeight="1">
      <c r="F503" s="541"/>
      <c r="G503" s="541"/>
      <c r="H503" s="541"/>
      <c r="I503" s="541"/>
      <c r="J503" s="541"/>
    </row>
    <row r="504" spans="6:10" ht="10.5" customHeight="1">
      <c r="F504" s="541"/>
      <c r="G504" s="541"/>
      <c r="H504" s="541"/>
      <c r="I504" s="541"/>
      <c r="J504" s="541"/>
    </row>
    <row r="505" spans="6:10" ht="10.5" customHeight="1">
      <c r="F505" s="541"/>
      <c r="G505" s="541"/>
      <c r="H505" s="541"/>
      <c r="I505" s="541"/>
      <c r="J505" s="541"/>
    </row>
    <row r="506" spans="6:10" ht="10.5" customHeight="1">
      <c r="F506" s="541"/>
      <c r="G506" s="541"/>
      <c r="H506" s="541"/>
      <c r="I506" s="541"/>
      <c r="J506" s="541"/>
    </row>
    <row r="507" spans="6:10" ht="10.5" customHeight="1">
      <c r="F507" s="541"/>
      <c r="G507" s="541"/>
      <c r="H507" s="541"/>
      <c r="I507" s="541"/>
      <c r="J507" s="541"/>
    </row>
    <row r="508" spans="6:10" ht="10.5" customHeight="1">
      <c r="F508" s="541"/>
      <c r="G508" s="541"/>
      <c r="H508" s="541"/>
      <c r="I508" s="541"/>
      <c r="J508" s="541"/>
    </row>
    <row r="509" spans="6:10" ht="10.5" customHeight="1">
      <c r="F509" s="541"/>
      <c r="G509" s="541"/>
      <c r="H509" s="541"/>
      <c r="I509" s="541"/>
      <c r="J509" s="541"/>
    </row>
    <row r="510" spans="6:10" ht="10.5" customHeight="1">
      <c r="F510" s="541"/>
      <c r="G510" s="541"/>
      <c r="H510" s="541"/>
      <c r="I510" s="541"/>
      <c r="J510" s="541"/>
    </row>
    <row r="511" spans="6:10" ht="10.5" customHeight="1">
      <c r="F511" s="541"/>
      <c r="G511" s="541"/>
      <c r="H511" s="541"/>
      <c r="I511" s="541"/>
      <c r="J511" s="541"/>
    </row>
    <row r="512" spans="6:10" ht="10.5" customHeight="1">
      <c r="F512" s="541"/>
      <c r="G512" s="541"/>
      <c r="H512" s="541"/>
      <c r="I512" s="541"/>
      <c r="J512" s="541"/>
    </row>
    <row r="513" spans="6:10" ht="10.5" customHeight="1">
      <c r="F513" s="541"/>
      <c r="G513" s="541"/>
      <c r="H513" s="541"/>
      <c r="I513" s="541"/>
      <c r="J513" s="541"/>
    </row>
    <row r="514" spans="6:10" ht="10.5" customHeight="1">
      <c r="F514" s="541"/>
      <c r="G514" s="541"/>
      <c r="H514" s="541"/>
      <c r="I514" s="541"/>
      <c r="J514" s="541"/>
    </row>
    <row r="515" spans="6:10" ht="10.5" customHeight="1">
      <c r="F515" s="541"/>
      <c r="G515" s="541"/>
      <c r="H515" s="541"/>
      <c r="I515" s="541"/>
      <c r="J515" s="541"/>
    </row>
    <row r="516" spans="6:10" ht="10.5" customHeight="1">
      <c r="F516" s="541"/>
      <c r="G516" s="541"/>
      <c r="H516" s="541"/>
      <c r="I516" s="541"/>
      <c r="J516" s="541"/>
    </row>
    <row r="517" spans="6:10" ht="10.5" customHeight="1">
      <c r="F517" s="541"/>
      <c r="G517" s="541"/>
      <c r="H517" s="541"/>
      <c r="I517" s="541"/>
      <c r="J517" s="541"/>
    </row>
    <row r="518" spans="6:10" ht="10.5" customHeight="1">
      <c r="F518" s="541"/>
      <c r="G518" s="541"/>
      <c r="H518" s="541"/>
      <c r="I518" s="541"/>
      <c r="J518" s="541"/>
    </row>
    <row r="519" spans="6:10" ht="10.5" customHeight="1">
      <c r="F519" s="541"/>
      <c r="G519" s="541"/>
      <c r="H519" s="541"/>
      <c r="I519" s="541"/>
      <c r="J519" s="541"/>
    </row>
    <row r="520" spans="6:10" ht="10.5" customHeight="1">
      <c r="F520" s="541"/>
      <c r="G520" s="541"/>
      <c r="H520" s="541"/>
      <c r="I520" s="541"/>
      <c r="J520" s="541"/>
    </row>
    <row r="521" spans="6:10" ht="10.5" customHeight="1">
      <c r="F521" s="541"/>
      <c r="G521" s="541"/>
      <c r="H521" s="541"/>
      <c r="I521" s="541"/>
      <c r="J521" s="541"/>
    </row>
    <row r="522" spans="6:10" ht="10.5" customHeight="1">
      <c r="F522" s="541"/>
      <c r="G522" s="541"/>
      <c r="H522" s="541"/>
      <c r="I522" s="541"/>
      <c r="J522" s="541"/>
    </row>
    <row r="523" spans="6:10" ht="10.5" customHeight="1">
      <c r="F523" s="541"/>
      <c r="G523" s="541"/>
      <c r="H523" s="541"/>
      <c r="I523" s="541"/>
      <c r="J523" s="541"/>
    </row>
    <row r="524" spans="6:10" ht="10.5" customHeight="1">
      <c r="F524" s="541"/>
      <c r="G524" s="541"/>
      <c r="H524" s="541"/>
      <c r="I524" s="541"/>
      <c r="J524" s="541"/>
    </row>
    <row r="525" spans="6:10" ht="10.5" customHeight="1">
      <c r="F525" s="541"/>
      <c r="G525" s="541"/>
      <c r="H525" s="541"/>
      <c r="I525" s="541"/>
      <c r="J525" s="541"/>
    </row>
    <row r="526" spans="6:10" ht="10.5" customHeight="1">
      <c r="F526" s="541"/>
      <c r="G526" s="541"/>
      <c r="H526" s="541"/>
      <c r="I526" s="541"/>
      <c r="J526" s="541"/>
    </row>
    <row r="527" spans="6:10" ht="10.5" customHeight="1">
      <c r="F527" s="541"/>
      <c r="G527" s="541"/>
      <c r="H527" s="541"/>
      <c r="I527" s="541"/>
      <c r="J527" s="541"/>
    </row>
    <row r="528" spans="6:10" ht="10.5" customHeight="1">
      <c r="F528" s="541"/>
      <c r="G528" s="541"/>
      <c r="H528" s="541"/>
      <c r="I528" s="541"/>
      <c r="J528" s="541"/>
    </row>
    <row r="529" spans="6:10" ht="10.5" customHeight="1">
      <c r="F529" s="541"/>
      <c r="G529" s="541"/>
      <c r="H529" s="541"/>
      <c r="I529" s="541"/>
      <c r="J529" s="541"/>
    </row>
    <row r="530" spans="6:10" ht="10.5" customHeight="1">
      <c r="F530" s="541"/>
      <c r="G530" s="541"/>
      <c r="H530" s="541"/>
      <c r="I530" s="541"/>
      <c r="J530" s="541"/>
    </row>
    <row r="531" spans="6:10" ht="10.5" customHeight="1">
      <c r="F531" s="541"/>
      <c r="G531" s="541"/>
      <c r="H531" s="541"/>
      <c r="I531" s="541"/>
      <c r="J531" s="541"/>
    </row>
    <row r="532" spans="6:10" ht="10.5" customHeight="1">
      <c r="F532" s="541"/>
      <c r="G532" s="541"/>
      <c r="H532" s="541"/>
      <c r="I532" s="541"/>
      <c r="J532" s="541"/>
    </row>
    <row r="533" spans="6:10" ht="10.5" customHeight="1">
      <c r="F533" s="541"/>
      <c r="G533" s="541"/>
      <c r="H533" s="541"/>
      <c r="I533" s="541"/>
      <c r="J533" s="541"/>
    </row>
    <row r="534" spans="6:10" ht="10.5" customHeight="1">
      <c r="F534" s="541"/>
      <c r="G534" s="541"/>
      <c r="H534" s="541"/>
      <c r="I534" s="541"/>
      <c r="J534" s="541"/>
    </row>
    <row r="535" spans="6:10" ht="10.5" customHeight="1">
      <c r="F535" s="541"/>
      <c r="G535" s="541"/>
      <c r="H535" s="541"/>
      <c r="I535" s="541"/>
      <c r="J535" s="541"/>
    </row>
    <row r="536" spans="6:10" ht="10.5" customHeight="1">
      <c r="F536" s="541"/>
      <c r="G536" s="541"/>
      <c r="H536" s="541"/>
      <c r="I536" s="541"/>
      <c r="J536" s="541"/>
    </row>
    <row r="537" spans="6:10" ht="10.5" customHeight="1">
      <c r="F537" s="541"/>
      <c r="G537" s="541"/>
      <c r="H537" s="541"/>
      <c r="I537" s="541"/>
      <c r="J537" s="541"/>
    </row>
    <row r="538" spans="6:10" ht="10.5" customHeight="1">
      <c r="F538" s="541"/>
      <c r="G538" s="541"/>
      <c r="H538" s="541"/>
      <c r="I538" s="541"/>
      <c r="J538" s="541"/>
    </row>
    <row r="539" spans="6:10" ht="10.5" customHeight="1">
      <c r="F539" s="541"/>
      <c r="G539" s="541"/>
      <c r="H539" s="541"/>
      <c r="I539" s="541"/>
      <c r="J539" s="541"/>
    </row>
    <row r="540" spans="6:10" ht="10.5" customHeight="1">
      <c r="F540" s="541"/>
      <c r="G540" s="541"/>
      <c r="H540" s="541"/>
      <c r="I540" s="541"/>
      <c r="J540" s="541"/>
    </row>
    <row r="541" spans="6:10" ht="10.5" customHeight="1">
      <c r="F541" s="541"/>
      <c r="G541" s="541"/>
      <c r="H541" s="541"/>
      <c r="I541" s="541"/>
      <c r="J541" s="541"/>
    </row>
    <row r="542" spans="6:10" ht="10.5" customHeight="1">
      <c r="F542" s="541"/>
      <c r="I542" s="541"/>
      <c r="J542" s="541"/>
    </row>
    <row r="543" spans="6:10" ht="10.5" customHeight="1">
      <c r="F543" s="541"/>
      <c r="I543" s="541"/>
      <c r="J543" s="541"/>
    </row>
    <row r="544" spans="6:10" ht="10.5" customHeight="1">
      <c r="F544" s="541"/>
      <c r="I544" s="541"/>
      <c r="J544" s="541"/>
    </row>
    <row r="545" spans="6:10" ht="10.5" customHeight="1">
      <c r="F545" s="541"/>
      <c r="I545" s="541"/>
      <c r="J545" s="541"/>
    </row>
    <row r="546" spans="6:10" ht="10.5" customHeight="1">
      <c r="F546" s="541"/>
      <c r="I546" s="541"/>
      <c r="J546" s="541"/>
    </row>
    <row r="547" spans="6:10" ht="10.5" customHeight="1">
      <c r="F547" s="541"/>
      <c r="I547" s="541"/>
      <c r="J547" s="541"/>
    </row>
    <row r="548" spans="6:10" ht="10.5" customHeight="1">
      <c r="F548" s="541"/>
      <c r="I548" s="541"/>
      <c r="J548" s="541"/>
    </row>
    <row r="549" spans="6:10" ht="10.5" customHeight="1">
      <c r="F549" s="541"/>
      <c r="I549" s="541"/>
      <c r="J549" s="541"/>
    </row>
    <row r="550" spans="6:10" ht="10.5" customHeight="1">
      <c r="F550" s="541"/>
      <c r="I550" s="541"/>
      <c r="J550" s="541"/>
    </row>
    <row r="551" spans="6:10" ht="10.5" customHeight="1">
      <c r="F551" s="541"/>
      <c r="I551" s="541"/>
      <c r="J551" s="541"/>
    </row>
    <row r="552" spans="6:10" ht="10.5" customHeight="1">
      <c r="F552" s="541"/>
      <c r="I552" s="541"/>
      <c r="J552" s="541"/>
    </row>
    <row r="553" spans="6:10" ht="10.5" customHeight="1">
      <c r="F553" s="541"/>
      <c r="I553" s="541"/>
      <c r="J553" s="541"/>
    </row>
    <row r="554" spans="6:10" ht="10.5" customHeight="1">
      <c r="F554" s="541"/>
      <c r="I554" s="541"/>
      <c r="J554" s="541"/>
    </row>
    <row r="555" spans="6:10" ht="10.5" customHeight="1">
      <c r="F555" s="541"/>
      <c r="I555" s="541"/>
      <c r="J555" s="541"/>
    </row>
    <row r="556" spans="6:10" ht="10.5" customHeight="1">
      <c r="F556" s="541"/>
      <c r="I556" s="541"/>
      <c r="J556" s="541"/>
    </row>
    <row r="557" spans="6:10" ht="10.5" customHeight="1">
      <c r="F557" s="541"/>
      <c r="I557" s="541"/>
      <c r="J557" s="541"/>
    </row>
    <row r="558" spans="6:10" ht="10.5" customHeight="1">
      <c r="F558" s="541"/>
      <c r="I558" s="541"/>
      <c r="J558" s="541"/>
    </row>
    <row r="559" spans="6:10" ht="10.5" customHeight="1">
      <c r="F559" s="541"/>
      <c r="I559" s="541"/>
      <c r="J559" s="541"/>
    </row>
    <row r="560" spans="6:10" ht="10.5" customHeight="1">
      <c r="F560" s="541"/>
      <c r="I560" s="541"/>
      <c r="J560" s="541"/>
    </row>
    <row r="561" spans="6:10" ht="10.5" customHeight="1">
      <c r="F561" s="541"/>
      <c r="I561" s="541"/>
      <c r="J561" s="541"/>
    </row>
    <row r="562" spans="6:10" ht="10.5" customHeight="1">
      <c r="F562" s="541"/>
      <c r="I562" s="541"/>
      <c r="J562" s="541"/>
    </row>
    <row r="563" spans="6:10" ht="10.5" customHeight="1">
      <c r="F563" s="541"/>
      <c r="I563" s="541"/>
      <c r="J563" s="541"/>
    </row>
    <row r="564" spans="6:10" ht="10.5" customHeight="1">
      <c r="F564" s="541"/>
      <c r="I564" s="541"/>
      <c r="J564" s="541"/>
    </row>
    <row r="565" spans="6:10" ht="10.5" customHeight="1">
      <c r="F565" s="541"/>
      <c r="I565" s="541"/>
      <c r="J565" s="541"/>
    </row>
    <row r="566" spans="6:10" ht="10.5" customHeight="1">
      <c r="F566" s="541"/>
      <c r="I566" s="541"/>
      <c r="J566" s="541"/>
    </row>
    <row r="567" spans="6:10" ht="10.5" customHeight="1">
      <c r="F567" s="541"/>
      <c r="I567" s="541"/>
      <c r="J567" s="541"/>
    </row>
    <row r="568" spans="6:10" ht="10.5" customHeight="1">
      <c r="F568" s="541"/>
      <c r="I568" s="541"/>
      <c r="J568" s="541"/>
    </row>
    <row r="569" spans="6:10" ht="10.5" customHeight="1">
      <c r="F569" s="541"/>
      <c r="I569" s="541"/>
      <c r="J569" s="541"/>
    </row>
    <row r="570" spans="6:10" ht="10.5" customHeight="1">
      <c r="F570" s="541"/>
      <c r="I570" s="541"/>
      <c r="J570" s="541"/>
    </row>
    <row r="571" spans="6:10" ht="10.5" customHeight="1">
      <c r="F571" s="541"/>
      <c r="I571" s="541"/>
      <c r="J571" s="541"/>
    </row>
    <row r="572" spans="6:10" ht="10.5" customHeight="1">
      <c r="F572" s="541"/>
      <c r="I572" s="541"/>
      <c r="J572" s="541"/>
    </row>
    <row r="573" spans="6:10" ht="10.5" customHeight="1">
      <c r="F573" s="541"/>
      <c r="I573" s="541"/>
      <c r="J573" s="541"/>
    </row>
    <row r="574" spans="6:10" ht="10.5" customHeight="1">
      <c r="F574" s="541"/>
      <c r="I574" s="541"/>
      <c r="J574" s="541"/>
    </row>
    <row r="575" spans="6:10" ht="10.5" customHeight="1">
      <c r="F575" s="541"/>
      <c r="I575" s="541"/>
      <c r="J575" s="541"/>
    </row>
    <row r="576" spans="6:10" ht="10.5" customHeight="1">
      <c r="F576" s="541"/>
      <c r="I576" s="541"/>
      <c r="J576" s="541"/>
    </row>
    <row r="577" spans="6:10" ht="10.5" customHeight="1">
      <c r="F577" s="541"/>
      <c r="I577" s="541"/>
      <c r="J577" s="541"/>
    </row>
    <row r="578" spans="6:10" ht="10.5" customHeight="1">
      <c r="F578" s="541"/>
      <c r="I578" s="541"/>
      <c r="J578" s="541"/>
    </row>
    <row r="579" spans="6:10" ht="10.5" customHeight="1">
      <c r="F579" s="541"/>
      <c r="I579" s="541"/>
      <c r="J579" s="541"/>
    </row>
    <row r="580" spans="6:10" ht="10.5" customHeight="1">
      <c r="F580" s="541"/>
      <c r="I580" s="541"/>
      <c r="J580" s="541"/>
    </row>
    <row r="581" spans="6:10" ht="10.5" customHeight="1">
      <c r="F581" s="541"/>
      <c r="I581" s="541"/>
      <c r="J581" s="541"/>
    </row>
    <row r="582" spans="6:10" ht="10.5" customHeight="1">
      <c r="F582" s="541"/>
      <c r="I582" s="541"/>
      <c r="J582" s="541"/>
    </row>
    <row r="583" spans="6:10" ht="10.5" customHeight="1">
      <c r="F583" s="541"/>
      <c r="I583" s="541"/>
      <c r="J583" s="541"/>
    </row>
    <row r="584" spans="6:10" ht="10.5" customHeight="1">
      <c r="F584" s="541"/>
      <c r="I584" s="541"/>
      <c r="J584" s="541"/>
    </row>
    <row r="585" spans="6:10" ht="10.5" customHeight="1">
      <c r="F585" s="541"/>
      <c r="I585" s="541"/>
      <c r="J585" s="541"/>
    </row>
    <row r="586" spans="6:10" ht="10.5" customHeight="1">
      <c r="F586" s="541"/>
      <c r="I586" s="541"/>
      <c r="J586" s="541"/>
    </row>
    <row r="587" spans="6:10" ht="10.5" customHeight="1">
      <c r="F587" s="541"/>
      <c r="I587" s="541"/>
      <c r="J587" s="541"/>
    </row>
    <row r="588" spans="6:10" ht="10.5" customHeight="1">
      <c r="F588" s="541"/>
      <c r="I588" s="541"/>
      <c r="J588" s="541"/>
    </row>
    <row r="589" spans="6:10" ht="10.5" customHeight="1">
      <c r="F589" s="541"/>
      <c r="I589" s="541"/>
      <c r="J589" s="541"/>
    </row>
    <row r="590" spans="6:10" ht="10.5" customHeight="1">
      <c r="F590" s="541"/>
      <c r="I590" s="541"/>
      <c r="J590" s="541"/>
    </row>
    <row r="591" spans="6:10" ht="10.5" customHeight="1">
      <c r="F591" s="541"/>
      <c r="I591" s="541"/>
      <c r="J591" s="541"/>
    </row>
    <row r="592" spans="6:10" ht="10.5" customHeight="1">
      <c r="F592" s="541"/>
      <c r="I592" s="541"/>
      <c r="J592" s="541"/>
    </row>
    <row r="593" spans="6:10" ht="10.5" customHeight="1">
      <c r="F593" s="541"/>
      <c r="I593" s="541"/>
      <c r="J593" s="541"/>
    </row>
    <row r="594" spans="6:10" ht="10.5" customHeight="1">
      <c r="F594" s="541"/>
      <c r="I594" s="541"/>
      <c r="J594" s="541"/>
    </row>
    <row r="595" spans="6:10" ht="10.5" customHeight="1">
      <c r="F595" s="541"/>
      <c r="I595" s="541"/>
      <c r="J595" s="541"/>
    </row>
    <row r="596" spans="6:10" ht="10.5" customHeight="1">
      <c r="F596" s="541"/>
      <c r="I596" s="541"/>
      <c r="J596" s="541"/>
    </row>
    <row r="597" spans="6:10" ht="10.5" customHeight="1">
      <c r="F597" s="541"/>
      <c r="I597" s="541"/>
      <c r="J597" s="541"/>
    </row>
    <row r="598" spans="6:10" ht="10.5" customHeight="1">
      <c r="F598" s="541"/>
      <c r="I598" s="541"/>
      <c r="J598" s="541"/>
    </row>
    <row r="599" spans="6:10" ht="10.5" customHeight="1">
      <c r="F599" s="541"/>
      <c r="I599" s="541"/>
      <c r="J599" s="541"/>
    </row>
    <row r="600" spans="6:10" ht="10.5" customHeight="1">
      <c r="F600" s="541"/>
      <c r="I600" s="541"/>
      <c r="J600" s="541"/>
    </row>
    <row r="601" spans="6:10" ht="10.5" customHeight="1">
      <c r="F601" s="541"/>
      <c r="I601" s="541"/>
      <c r="J601" s="541"/>
    </row>
    <row r="602" spans="6:10" ht="10.5" customHeight="1">
      <c r="F602" s="541"/>
      <c r="I602" s="541"/>
      <c r="J602" s="541"/>
    </row>
    <row r="603" spans="6:10" ht="10.5" customHeight="1">
      <c r="F603" s="541"/>
      <c r="I603" s="541"/>
      <c r="J603" s="541"/>
    </row>
    <row r="604" spans="6:10" ht="10.5" customHeight="1">
      <c r="F604" s="541"/>
      <c r="I604" s="541"/>
      <c r="J604" s="541"/>
    </row>
    <row r="605" spans="6:10" ht="10.5" customHeight="1">
      <c r="F605" s="541"/>
      <c r="I605" s="541"/>
      <c r="J605" s="541"/>
    </row>
    <row r="606" spans="6:10" ht="10.5" customHeight="1">
      <c r="F606" s="541"/>
      <c r="I606" s="541"/>
      <c r="J606" s="541"/>
    </row>
    <row r="607" spans="6:10" ht="10.5" customHeight="1">
      <c r="F607" s="541"/>
      <c r="I607" s="541"/>
      <c r="J607" s="541"/>
    </row>
    <row r="608" spans="6:10" ht="10.5" customHeight="1">
      <c r="F608" s="541"/>
      <c r="I608" s="541"/>
      <c r="J608" s="541"/>
    </row>
    <row r="609" spans="6:10" ht="10.5" customHeight="1">
      <c r="F609" s="541"/>
      <c r="I609" s="541"/>
      <c r="J609" s="541"/>
    </row>
    <row r="610" spans="6:10" ht="10.5" customHeight="1">
      <c r="F610" s="541"/>
      <c r="I610" s="541"/>
      <c r="J610" s="541"/>
    </row>
    <row r="611" spans="6:10" ht="10.5" customHeight="1">
      <c r="F611" s="541"/>
      <c r="I611" s="541"/>
      <c r="J611" s="541"/>
    </row>
  </sheetData>
  <sheetProtection/>
  <mergeCells count="1">
    <mergeCell ref="B397:E39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H11"/>
  <sheetViews>
    <sheetView zoomScale="115" zoomScaleNormal="115" zoomScalePageLayoutView="0" workbookViewId="0" topLeftCell="A1">
      <selection activeCell="A1" sqref="A1"/>
    </sheetView>
  </sheetViews>
  <sheetFormatPr defaultColWidth="9.140625" defaultRowHeight="12.75"/>
  <cols>
    <col min="1" max="2" width="9.140625" style="77" customWidth="1"/>
    <col min="3" max="3" width="11.8515625" style="77" customWidth="1"/>
    <col min="4" max="4" width="14.28125" style="77" customWidth="1"/>
    <col min="5" max="5" width="18.140625" style="77" customWidth="1"/>
    <col min="6" max="6" width="17.7109375" style="77" bestFit="1" customWidth="1"/>
    <col min="7" max="7" width="12.421875" style="77" customWidth="1"/>
    <col min="8" max="8" width="7.8515625" style="77" customWidth="1"/>
    <col min="9" max="11" width="9.140625" style="77" customWidth="1"/>
    <col min="12" max="12" width="10.7109375" style="77" bestFit="1" customWidth="1"/>
    <col min="13" max="13" width="15.8515625" style="77" customWidth="1"/>
    <col min="14" max="17" width="9.140625" style="77" customWidth="1"/>
    <col min="18" max="18" width="12.28125" style="77" bestFit="1" customWidth="1"/>
    <col min="19" max="19" width="14.421875" style="77" bestFit="1" customWidth="1"/>
    <col min="20" max="26" width="9.140625" style="77" customWidth="1"/>
    <col min="27" max="27" width="14.421875" style="78" bestFit="1" customWidth="1"/>
    <col min="28" max="16384" width="9.140625" style="77" customWidth="1"/>
  </cols>
  <sheetData>
    <row r="1" ht="12.75">
      <c r="B1" s="77" t="s">
        <v>978</v>
      </c>
    </row>
    <row r="3" spans="2:8" ht="15.75" customHeight="1">
      <c r="B3" s="799" t="s">
        <v>71</v>
      </c>
      <c r="C3" s="801" t="s">
        <v>70</v>
      </c>
      <c r="D3" s="802"/>
      <c r="E3" s="803" t="s">
        <v>69</v>
      </c>
      <c r="F3" s="805" t="s">
        <v>61</v>
      </c>
      <c r="G3" s="806"/>
      <c r="H3" s="807"/>
    </row>
    <row r="4" spans="2:8" ht="25.5">
      <c r="B4" s="800"/>
      <c r="C4" s="109" t="s">
        <v>68</v>
      </c>
      <c r="D4" s="108" t="s">
        <v>67</v>
      </c>
      <c r="E4" s="804"/>
      <c r="F4" s="107" t="s">
        <v>66</v>
      </c>
      <c r="G4" s="106" t="s">
        <v>65</v>
      </c>
      <c r="H4" s="105" t="s">
        <v>64</v>
      </c>
    </row>
    <row r="5" spans="2:8" ht="15.75">
      <c r="B5" s="104">
        <v>2009</v>
      </c>
      <c r="C5" s="103">
        <v>703871</v>
      </c>
      <c r="D5" s="102">
        <v>582281</v>
      </c>
      <c r="E5" s="101">
        <v>0.8272552783109405</v>
      </c>
      <c r="F5" s="100">
        <v>1724251137.8559</v>
      </c>
      <c r="G5" s="99">
        <v>2961.201100252112</v>
      </c>
      <c r="H5" s="98">
        <v>511</v>
      </c>
    </row>
    <row r="6" spans="2:8" ht="15.75">
      <c r="B6" s="97">
        <v>2010</v>
      </c>
      <c r="C6" s="96">
        <v>815054</v>
      </c>
      <c r="D6" s="95">
        <v>656681</v>
      </c>
      <c r="E6" s="94">
        <v>0.8056901751295006</v>
      </c>
      <c r="F6" s="93">
        <v>1813661628.2611</v>
      </c>
      <c r="G6" s="92">
        <v>2761.860977036187</v>
      </c>
      <c r="H6" s="91">
        <v>580</v>
      </c>
    </row>
    <row r="7" spans="2:8" ht="15.75">
      <c r="B7" s="90">
        <v>2011</v>
      </c>
      <c r="C7" s="89">
        <v>990242</v>
      </c>
      <c r="D7" s="88">
        <v>670153</v>
      </c>
      <c r="E7" s="87">
        <v>0.6767567927839861</v>
      </c>
      <c r="F7" s="86">
        <v>1519131182.4192011</v>
      </c>
      <c r="G7" s="85">
        <v>2266.842321707433</v>
      </c>
      <c r="H7" s="84">
        <v>537</v>
      </c>
    </row>
    <row r="9" ht="13.5">
      <c r="B9" s="724" t="s">
        <v>981</v>
      </c>
    </row>
    <row r="10" ht="13.5">
      <c r="B10" s="724" t="s">
        <v>980</v>
      </c>
    </row>
    <row r="11" ht="12.75">
      <c r="B11" s="725" t="s">
        <v>979</v>
      </c>
    </row>
    <row r="8380" ht="183.75" customHeight="1"/>
  </sheetData>
  <sheetProtection/>
  <mergeCells count="4">
    <mergeCell ref="B3:B4"/>
    <mergeCell ref="C3:D3"/>
    <mergeCell ref="E3:E4"/>
    <mergeCell ref="F3:H3"/>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B1:N47"/>
  <sheetViews>
    <sheetView zoomScalePageLayoutView="0" workbookViewId="0" topLeftCell="A1">
      <selection activeCell="A1" sqref="A1"/>
    </sheetView>
  </sheetViews>
  <sheetFormatPr defaultColWidth="9.140625" defaultRowHeight="12.75"/>
  <cols>
    <col min="1" max="1" width="9.140625" style="77" customWidth="1"/>
    <col min="2" max="2" width="24.140625" style="77" customWidth="1"/>
    <col min="3" max="3" width="9.8515625" style="77" customWidth="1"/>
    <col min="4" max="4" width="1.421875" style="77" customWidth="1"/>
    <col min="5" max="5" width="10.140625" style="77" customWidth="1"/>
    <col min="6" max="6" width="1.421875" style="77" customWidth="1"/>
    <col min="7" max="7" width="9.8515625" style="77" customWidth="1"/>
    <col min="8" max="8" width="1.421875" style="77" customWidth="1"/>
    <col min="9" max="9" width="10.140625" style="110" customWidth="1"/>
    <col min="10" max="10" width="1.421875" style="110" customWidth="1"/>
    <col min="11" max="11" width="9.8515625" style="110" customWidth="1"/>
    <col min="12" max="12" width="1.421875" style="110" customWidth="1"/>
    <col min="13" max="13" width="10.140625" style="110" customWidth="1"/>
    <col min="14" max="14" width="1.421875" style="110" customWidth="1"/>
    <col min="15" max="16384" width="9.140625" style="77" customWidth="1"/>
  </cols>
  <sheetData>
    <row r="1" ht="12.75">
      <c r="B1" s="726" t="s">
        <v>982</v>
      </c>
    </row>
    <row r="3" spans="2:14" ht="12.75">
      <c r="B3" s="152"/>
      <c r="C3" s="812" t="s">
        <v>0</v>
      </c>
      <c r="D3" s="813"/>
      <c r="E3" s="813"/>
      <c r="F3" s="815"/>
      <c r="G3" s="812" t="s">
        <v>14</v>
      </c>
      <c r="H3" s="813"/>
      <c r="I3" s="813"/>
      <c r="J3" s="815"/>
      <c r="K3" s="812" t="s">
        <v>15</v>
      </c>
      <c r="L3" s="813"/>
      <c r="M3" s="813"/>
      <c r="N3" s="814"/>
    </row>
    <row r="4" spans="2:14" ht="18" customHeight="1">
      <c r="B4" s="151" t="s">
        <v>61</v>
      </c>
      <c r="C4" s="808" t="s">
        <v>2</v>
      </c>
      <c r="D4" s="809"/>
      <c r="E4" s="810" t="s">
        <v>81</v>
      </c>
      <c r="F4" s="811"/>
      <c r="G4" s="808" t="s">
        <v>2</v>
      </c>
      <c r="H4" s="809"/>
      <c r="I4" s="810" t="s">
        <v>81</v>
      </c>
      <c r="J4" s="811"/>
      <c r="K4" s="808" t="s">
        <v>2</v>
      </c>
      <c r="L4" s="809"/>
      <c r="M4" s="810" t="s">
        <v>81</v>
      </c>
      <c r="N4" s="811"/>
    </row>
    <row r="5" spans="2:14" ht="15.75" customHeight="1">
      <c r="B5" s="150">
        <v>0</v>
      </c>
      <c r="C5" s="148">
        <v>334658</v>
      </c>
      <c r="D5" s="147"/>
      <c r="E5" s="146">
        <v>0.5747362527714283</v>
      </c>
      <c r="F5" s="149"/>
      <c r="G5" s="148">
        <v>367582</v>
      </c>
      <c r="H5" s="147"/>
      <c r="I5" s="146">
        <v>0.5597573250939193</v>
      </c>
      <c r="J5" s="145"/>
      <c r="K5" s="138">
        <v>340293</v>
      </c>
      <c r="L5" s="137"/>
      <c r="M5" s="136">
        <v>0.5077840433453256</v>
      </c>
      <c r="N5" s="135"/>
    </row>
    <row r="6" spans="2:14" ht="15.75" customHeight="1">
      <c r="B6" s="144" t="s">
        <v>79</v>
      </c>
      <c r="C6" s="142">
        <v>15287</v>
      </c>
      <c r="D6" s="141"/>
      <c r="E6" s="140">
        <v>0.026253647294004097</v>
      </c>
      <c r="F6" s="143"/>
      <c r="G6" s="142">
        <v>15756</v>
      </c>
      <c r="H6" s="141"/>
      <c r="I6" s="140">
        <v>0.023993384915963763</v>
      </c>
      <c r="J6" s="139"/>
      <c r="K6" s="138">
        <v>15254</v>
      </c>
      <c r="L6" s="137"/>
      <c r="M6" s="136">
        <v>0.02276196629724854</v>
      </c>
      <c r="N6" s="135"/>
    </row>
    <row r="7" spans="2:14" ht="15.75" customHeight="1">
      <c r="B7" s="144" t="s">
        <v>78</v>
      </c>
      <c r="C7" s="142">
        <v>16283</v>
      </c>
      <c r="D7" s="141"/>
      <c r="E7" s="140">
        <v>0.02796416163330076</v>
      </c>
      <c r="F7" s="143"/>
      <c r="G7" s="142">
        <v>17034</v>
      </c>
      <c r="H7" s="141"/>
      <c r="I7" s="140">
        <v>0.0259395353299395</v>
      </c>
      <c r="J7" s="139"/>
      <c r="K7" s="138">
        <v>18675</v>
      </c>
      <c r="L7" s="137"/>
      <c r="M7" s="136">
        <v>0.02786677072250665</v>
      </c>
      <c r="N7" s="135"/>
    </row>
    <row r="8" spans="2:14" ht="15.75" customHeight="1">
      <c r="B8" s="144" t="s">
        <v>77</v>
      </c>
      <c r="C8" s="142">
        <v>12360</v>
      </c>
      <c r="D8" s="141"/>
      <c r="E8" s="140">
        <v>0.021226864692476657</v>
      </c>
      <c r="F8" s="143"/>
      <c r="G8" s="142">
        <v>11835</v>
      </c>
      <c r="H8" s="141"/>
      <c r="I8" s="140">
        <v>0.018022449256183747</v>
      </c>
      <c r="J8" s="139"/>
      <c r="K8" s="138">
        <v>13065</v>
      </c>
      <c r="L8" s="137"/>
      <c r="M8" s="136">
        <v>0.019495548031568912</v>
      </c>
      <c r="N8" s="135"/>
    </row>
    <row r="9" spans="2:14" ht="15.75" customHeight="1">
      <c r="B9" s="144" t="s">
        <v>76</v>
      </c>
      <c r="C9" s="142">
        <v>16514</v>
      </c>
      <c r="D9" s="141"/>
      <c r="E9" s="140">
        <v>0.0283608773083786</v>
      </c>
      <c r="F9" s="143"/>
      <c r="G9" s="142">
        <v>14757</v>
      </c>
      <c r="H9" s="141"/>
      <c r="I9" s="140">
        <v>0.02247209832475738</v>
      </c>
      <c r="J9" s="139"/>
      <c r="K9" s="138">
        <v>17039</v>
      </c>
      <c r="L9" s="137"/>
      <c r="M9" s="136">
        <v>0.025425537153456003</v>
      </c>
      <c r="N9" s="135"/>
    </row>
    <row r="10" spans="2:14" ht="15.75" customHeight="1">
      <c r="B10" s="144" t="s">
        <v>75</v>
      </c>
      <c r="C10" s="142">
        <v>34573</v>
      </c>
      <c r="D10" s="141"/>
      <c r="E10" s="140">
        <v>0.05937511270331678</v>
      </c>
      <c r="F10" s="143"/>
      <c r="G10" s="142">
        <v>42339</v>
      </c>
      <c r="H10" s="141"/>
      <c r="I10" s="140">
        <v>0.06447422721229942</v>
      </c>
      <c r="J10" s="139"/>
      <c r="K10" s="138">
        <v>51399</v>
      </c>
      <c r="L10" s="137"/>
      <c r="M10" s="136">
        <v>0.07669741088975204</v>
      </c>
      <c r="N10" s="135"/>
    </row>
    <row r="11" spans="2:14" ht="15.75" customHeight="1">
      <c r="B11" s="144" t="s">
        <v>74</v>
      </c>
      <c r="C11" s="142">
        <v>28063</v>
      </c>
      <c r="D11" s="141"/>
      <c r="E11" s="140">
        <v>0.04819494367839582</v>
      </c>
      <c r="F11" s="143"/>
      <c r="G11" s="142">
        <v>36580</v>
      </c>
      <c r="H11" s="141"/>
      <c r="I11" s="140">
        <v>0.05570436787420376</v>
      </c>
      <c r="J11" s="139"/>
      <c r="K11" s="138">
        <v>45799</v>
      </c>
      <c r="L11" s="137"/>
      <c r="M11" s="136">
        <v>0.0683411101643953</v>
      </c>
      <c r="N11" s="135"/>
    </row>
    <row r="12" spans="2:14" ht="15.75" customHeight="1">
      <c r="B12" s="144" t="s">
        <v>73</v>
      </c>
      <c r="C12" s="142">
        <v>28042</v>
      </c>
      <c r="D12" s="141"/>
      <c r="E12" s="140">
        <v>0.048158878617025114</v>
      </c>
      <c r="F12" s="143"/>
      <c r="G12" s="142">
        <v>35583</v>
      </c>
      <c r="H12" s="141"/>
      <c r="I12" s="140">
        <v>0.05418612690179859</v>
      </c>
      <c r="J12" s="139"/>
      <c r="K12" s="138">
        <v>44715</v>
      </c>
      <c r="L12" s="137"/>
      <c r="M12" s="136">
        <v>0.06672356909541552</v>
      </c>
      <c r="N12" s="135"/>
    </row>
    <row r="13" spans="2:14" ht="15.75" customHeight="1">
      <c r="B13" s="144" t="s">
        <v>72</v>
      </c>
      <c r="C13" s="142">
        <v>70936</v>
      </c>
      <c r="D13" s="141"/>
      <c r="E13" s="140">
        <v>0.12182434254251813</v>
      </c>
      <c r="F13" s="143"/>
      <c r="G13" s="142">
        <v>85702</v>
      </c>
      <c r="H13" s="141"/>
      <c r="I13" s="140">
        <v>0.13050781125082042</v>
      </c>
      <c r="J13" s="139"/>
      <c r="K13" s="138">
        <v>94779</v>
      </c>
      <c r="L13" s="137"/>
      <c r="M13" s="136">
        <v>0.14142889758010485</v>
      </c>
      <c r="N13" s="135"/>
    </row>
    <row r="14" spans="2:14" ht="15.75" customHeight="1">
      <c r="B14" s="134" t="s">
        <v>80</v>
      </c>
      <c r="C14" s="132">
        <v>25565</v>
      </c>
      <c r="D14" s="131"/>
      <c r="E14" s="130">
        <v>0.0439049187591558</v>
      </c>
      <c r="F14" s="133"/>
      <c r="G14" s="132">
        <v>29513</v>
      </c>
      <c r="H14" s="131"/>
      <c r="I14" s="130">
        <v>0.04494267384011415</v>
      </c>
      <c r="J14" s="129"/>
      <c r="K14" s="128">
        <v>29135</v>
      </c>
      <c r="L14" s="127"/>
      <c r="M14" s="126">
        <v>0.04347514672022657</v>
      </c>
      <c r="N14" s="125"/>
    </row>
    <row r="15" spans="2:14" ht="12.75">
      <c r="B15" s="123"/>
      <c r="C15" s="122"/>
      <c r="D15" s="122"/>
      <c r="E15" s="121"/>
      <c r="F15" s="121"/>
      <c r="G15" s="82"/>
      <c r="H15" s="82"/>
      <c r="I15" s="121"/>
      <c r="J15" s="121"/>
      <c r="K15" s="122"/>
      <c r="L15" s="122"/>
      <c r="M15" s="121"/>
      <c r="N15" s="121"/>
    </row>
    <row r="16" spans="2:14" ht="13.5">
      <c r="B16" s="724" t="s">
        <v>983</v>
      </c>
      <c r="L16" s="118"/>
      <c r="M16" s="77"/>
      <c r="N16" s="77"/>
    </row>
    <row r="17" spans="2:14" ht="12.75">
      <c r="B17" s="725"/>
      <c r="L17" s="118"/>
      <c r="M17" s="77"/>
      <c r="N17" s="77"/>
    </row>
    <row r="18" spans="12:14" ht="12.75">
      <c r="L18" s="118"/>
      <c r="M18" s="77"/>
      <c r="N18" s="77"/>
    </row>
    <row r="19" spans="12:14" ht="12.75">
      <c r="L19" s="118"/>
      <c r="M19" s="77"/>
      <c r="N19" s="77"/>
    </row>
    <row r="20" s="114" customFormat="1" ht="12.75">
      <c r="L20" s="117"/>
    </row>
    <row r="21" spans="12:14" ht="12.75">
      <c r="L21" s="116"/>
      <c r="M21" s="77"/>
      <c r="N21" s="77"/>
    </row>
    <row r="22" spans="12:14" ht="12.75">
      <c r="L22" s="116"/>
      <c r="M22" s="77"/>
      <c r="N22" s="77"/>
    </row>
    <row r="23" spans="12:14" ht="12.75">
      <c r="L23" s="115"/>
      <c r="M23" s="77"/>
      <c r="N23" s="77"/>
    </row>
    <row r="24" spans="12:14" ht="12.75">
      <c r="L24" s="82"/>
      <c r="M24" s="77"/>
      <c r="N24" s="77"/>
    </row>
    <row r="25" spans="12:14" ht="12.75">
      <c r="L25" s="77"/>
      <c r="M25" s="77"/>
      <c r="N25" s="77"/>
    </row>
    <row r="26" spans="9:14" ht="12.75">
      <c r="I26" s="77"/>
      <c r="J26" s="77"/>
      <c r="K26" s="77"/>
      <c r="L26" s="77"/>
      <c r="M26" s="77"/>
      <c r="N26" s="77"/>
    </row>
    <row r="27" spans="9:14" ht="12.75">
      <c r="I27" s="77"/>
      <c r="J27" s="77"/>
      <c r="K27" s="77"/>
      <c r="L27" s="77"/>
      <c r="M27" s="77"/>
      <c r="N27" s="77"/>
    </row>
    <row r="28" spans="9:14" ht="12.75">
      <c r="I28" s="77"/>
      <c r="J28" s="77"/>
      <c r="K28" s="77"/>
      <c r="L28" s="77"/>
      <c r="M28" s="77"/>
      <c r="N28" s="77"/>
    </row>
    <row r="30" spans="9:14" ht="12.75">
      <c r="I30" s="77"/>
      <c r="J30" s="77"/>
      <c r="K30" s="77"/>
      <c r="L30" s="77"/>
      <c r="M30" s="77"/>
      <c r="N30" s="77"/>
    </row>
    <row r="31" spans="9:12" ht="12.75">
      <c r="I31" s="77"/>
      <c r="J31" s="77"/>
      <c r="K31" s="77"/>
      <c r="L31" s="77"/>
    </row>
    <row r="32" spans="11:14" ht="12.75">
      <c r="K32" s="77"/>
      <c r="L32" s="77"/>
      <c r="M32" s="77"/>
      <c r="N32" s="77"/>
    </row>
    <row r="33" spans="11:14" ht="12.75">
      <c r="K33" s="77"/>
      <c r="L33" s="77"/>
      <c r="M33" s="77"/>
      <c r="N33" s="77"/>
    </row>
    <row r="34" spans="9:14" ht="12.75">
      <c r="I34" s="77"/>
      <c r="J34" s="77"/>
      <c r="K34" s="77"/>
      <c r="L34" s="77"/>
      <c r="M34" s="77"/>
      <c r="N34" s="77"/>
    </row>
    <row r="35" spans="9:14" ht="12.75">
      <c r="I35" s="77"/>
      <c r="J35" s="77"/>
      <c r="K35" s="77"/>
      <c r="L35" s="77"/>
      <c r="M35" s="77"/>
      <c r="N35" s="77"/>
    </row>
    <row r="36" spans="9:14" ht="12.75">
      <c r="I36" s="77"/>
      <c r="J36" s="77"/>
      <c r="K36" s="77"/>
      <c r="L36" s="77"/>
      <c r="M36" s="77"/>
      <c r="N36" s="77"/>
    </row>
    <row r="37" spans="5:14" ht="12.75">
      <c r="E37" s="111"/>
      <c r="F37" s="111"/>
      <c r="G37" s="110"/>
      <c r="H37" s="110"/>
      <c r="K37" s="77"/>
      <c r="L37" s="77"/>
      <c r="M37" s="77"/>
      <c r="N37" s="77"/>
    </row>
    <row r="38" spans="7:10" ht="12.75">
      <c r="G38" s="112"/>
      <c r="H38" s="112"/>
      <c r="I38" s="111"/>
      <c r="J38" s="111"/>
    </row>
    <row r="39" spans="9:12" ht="12.75">
      <c r="I39" s="111"/>
      <c r="J39" s="111"/>
      <c r="K39" s="111"/>
      <c r="L39" s="111"/>
    </row>
    <row r="40" spans="9:12" ht="12.75">
      <c r="I40" s="111"/>
      <c r="J40" s="111"/>
      <c r="K40" s="111"/>
      <c r="L40" s="111"/>
    </row>
    <row r="41" spans="7:10" ht="12.75">
      <c r="G41" s="112"/>
      <c r="H41" s="112"/>
      <c r="I41" s="113"/>
      <c r="J41" s="113"/>
    </row>
    <row r="42" spans="7:12" ht="12.75">
      <c r="G42" s="112"/>
      <c r="H42" s="112"/>
      <c r="I42" s="111"/>
      <c r="J42" s="111"/>
      <c r="K42" s="111"/>
      <c r="L42" s="111"/>
    </row>
    <row r="43" spans="7:10" ht="12.75">
      <c r="G43" s="112"/>
      <c r="H43" s="112"/>
      <c r="I43" s="111"/>
      <c r="J43" s="111"/>
    </row>
    <row r="44" spans="7:12" ht="12.75">
      <c r="G44" s="112"/>
      <c r="H44" s="112"/>
      <c r="I44" s="111"/>
      <c r="J44" s="111"/>
      <c r="K44" s="111"/>
      <c r="L44" s="111"/>
    </row>
    <row r="45" spans="9:10" ht="12.75">
      <c r="I45" s="111"/>
      <c r="J45" s="111"/>
    </row>
    <row r="46" spans="7:8" ht="12.75">
      <c r="G46" s="112"/>
      <c r="H46" s="112"/>
    </row>
    <row r="47" spans="9:10" ht="12.75">
      <c r="I47" s="111"/>
      <c r="J47" s="111"/>
    </row>
  </sheetData>
  <sheetProtection/>
  <mergeCells count="9">
    <mergeCell ref="K4:L4"/>
    <mergeCell ref="M4:N4"/>
    <mergeCell ref="K3:N3"/>
    <mergeCell ref="I4:J4"/>
    <mergeCell ref="C4:D4"/>
    <mergeCell ref="E4:F4"/>
    <mergeCell ref="C3:F3"/>
    <mergeCell ref="G4:H4"/>
    <mergeCell ref="G3:J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15"/>
  <sheetViews>
    <sheetView showGridLines="0" zoomScalePageLayoutView="0" workbookViewId="0" topLeftCell="A1">
      <selection activeCell="A1" sqref="A1"/>
    </sheetView>
  </sheetViews>
  <sheetFormatPr defaultColWidth="9.140625" defaultRowHeight="12.75"/>
  <cols>
    <col min="1" max="1" width="6.8515625" style="77" customWidth="1"/>
    <col min="2" max="2" width="20.28125" style="77" customWidth="1"/>
    <col min="3" max="3" width="2.00390625" style="77" customWidth="1"/>
    <col min="4" max="4" width="11.7109375" style="77" customWidth="1"/>
    <col min="5" max="5" width="15.28125" style="77" customWidth="1"/>
    <col min="6" max="6" width="14.8515625" style="77" bestFit="1" customWidth="1"/>
    <col min="7" max="7" width="11.7109375" style="77" customWidth="1"/>
    <col min="8" max="8" width="14.00390625" style="77" bestFit="1" customWidth="1"/>
    <col min="9" max="9" width="14.8515625" style="77" bestFit="1" customWidth="1"/>
    <col min="10" max="10" width="11.7109375" style="77" bestFit="1" customWidth="1"/>
    <col min="11" max="11" width="14.00390625" style="77" bestFit="1" customWidth="1"/>
    <col min="12" max="12" width="14.8515625" style="77" bestFit="1" customWidth="1"/>
    <col min="13" max="13" width="6.8515625" style="77" customWidth="1"/>
    <col min="14" max="14" width="25.421875" style="77" bestFit="1" customWidth="1"/>
    <col min="15" max="17" width="14.7109375" style="77" customWidth="1"/>
    <col min="18" max="16384" width="9.140625" style="77" customWidth="1"/>
  </cols>
  <sheetData>
    <row r="1" ht="15.75">
      <c r="B1" s="77" t="s">
        <v>986</v>
      </c>
    </row>
    <row r="3" spans="2:12" ht="16.5" customHeight="1">
      <c r="B3" s="154"/>
      <c r="C3" s="155"/>
      <c r="D3" s="816" t="s">
        <v>0</v>
      </c>
      <c r="E3" s="816"/>
      <c r="F3" s="817"/>
      <c r="G3" s="818" t="s">
        <v>14</v>
      </c>
      <c r="H3" s="816"/>
      <c r="I3" s="817"/>
      <c r="J3" s="816" t="s">
        <v>15</v>
      </c>
      <c r="K3" s="816"/>
      <c r="L3" s="817"/>
    </row>
    <row r="4" spans="2:12" ht="20.25" customHeight="1">
      <c r="B4" s="819" t="s">
        <v>82</v>
      </c>
      <c r="C4" s="820"/>
      <c r="D4" s="156" t="s">
        <v>2</v>
      </c>
      <c r="E4" s="156" t="s">
        <v>83</v>
      </c>
      <c r="F4" s="157" t="s">
        <v>61</v>
      </c>
      <c r="G4" s="158" t="s">
        <v>2</v>
      </c>
      <c r="H4" s="156" t="s">
        <v>83</v>
      </c>
      <c r="I4" s="157" t="s">
        <v>61</v>
      </c>
      <c r="J4" s="156" t="s">
        <v>2</v>
      </c>
      <c r="K4" s="156" t="s">
        <v>83</v>
      </c>
      <c r="L4" s="159" t="s">
        <v>61</v>
      </c>
    </row>
    <row r="5" spans="2:12" ht="21" customHeight="1">
      <c r="B5" s="160" t="s">
        <v>84</v>
      </c>
      <c r="C5" s="161"/>
      <c r="D5" s="162">
        <v>16662</v>
      </c>
      <c r="E5" s="163">
        <v>0.19882105866068445</v>
      </c>
      <c r="F5" s="164">
        <v>46481577.858</v>
      </c>
      <c r="G5" s="162">
        <v>15991</v>
      </c>
      <c r="H5" s="165">
        <v>0.14226741754966593</v>
      </c>
      <c r="I5" s="164">
        <v>37460088.3372</v>
      </c>
      <c r="J5" s="166">
        <v>33508</v>
      </c>
      <c r="K5" s="167">
        <v>0.13167036041558605</v>
      </c>
      <c r="L5" s="168">
        <v>89170561.49870014</v>
      </c>
    </row>
    <row r="6" spans="2:13" ht="21" customHeight="1">
      <c r="B6" s="169" t="s">
        <v>85</v>
      </c>
      <c r="C6" s="170"/>
      <c r="D6" s="171">
        <v>2827</v>
      </c>
      <c r="E6" s="163">
        <v>0.033733473342561215</v>
      </c>
      <c r="F6" s="172">
        <v>10181377.3737</v>
      </c>
      <c r="G6" s="171">
        <v>4280</v>
      </c>
      <c r="H6" s="165">
        <v>0.03807795304312239</v>
      </c>
      <c r="I6" s="173">
        <v>33186656.3356</v>
      </c>
      <c r="J6" s="174">
        <v>17386</v>
      </c>
      <c r="K6" s="175">
        <v>0.06831863692805834</v>
      </c>
      <c r="L6" s="176">
        <v>153078056.85201195</v>
      </c>
      <c r="M6" s="177"/>
    </row>
    <row r="7" spans="2:12" ht="21" customHeight="1">
      <c r="B7" s="169" t="s">
        <v>86</v>
      </c>
      <c r="C7" s="170"/>
      <c r="D7" s="171">
        <v>8875</v>
      </c>
      <c r="E7" s="163">
        <v>0.1059018662593671</v>
      </c>
      <c r="F7" s="172">
        <v>183261838.2866</v>
      </c>
      <c r="G7" s="171">
        <v>9561</v>
      </c>
      <c r="H7" s="165">
        <v>0.08506152080497505</v>
      </c>
      <c r="I7" s="172">
        <v>64318436.412</v>
      </c>
      <c r="J7" s="174">
        <v>18254</v>
      </c>
      <c r="K7" s="175">
        <v>0.07172946039829615</v>
      </c>
      <c r="L7" s="176">
        <v>92708029.96370015</v>
      </c>
    </row>
    <row r="8" spans="2:12" ht="21" customHeight="1">
      <c r="B8" s="169" t="s">
        <v>33</v>
      </c>
      <c r="C8" s="170"/>
      <c r="D8" s="171">
        <v>31750</v>
      </c>
      <c r="E8" s="163">
        <v>0.37886019760393297</v>
      </c>
      <c r="F8" s="172">
        <v>71469727.4138</v>
      </c>
      <c r="G8" s="171">
        <v>28203</v>
      </c>
      <c r="H8" s="165">
        <v>0.25091413777457494</v>
      </c>
      <c r="I8" s="172">
        <v>65163301.7298</v>
      </c>
      <c r="J8" s="174">
        <v>41177</v>
      </c>
      <c r="K8" s="175">
        <v>0.1618058502695651</v>
      </c>
      <c r="L8" s="176">
        <v>127879917.64569983</v>
      </c>
    </row>
    <row r="9" spans="2:12" ht="21" customHeight="1">
      <c r="B9" s="169" t="s">
        <v>87</v>
      </c>
      <c r="C9" s="170"/>
      <c r="D9" s="171">
        <v>2661</v>
      </c>
      <c r="E9" s="163">
        <v>0.03175266097083671</v>
      </c>
      <c r="F9" s="172">
        <v>8994519.9027</v>
      </c>
      <c r="G9" s="171">
        <v>2866</v>
      </c>
      <c r="H9" s="165">
        <v>0.025497993790090837</v>
      </c>
      <c r="I9" s="172">
        <v>11177738.9585</v>
      </c>
      <c r="J9" s="174">
        <v>15053</v>
      </c>
      <c r="K9" s="175">
        <v>0.05915106647176247</v>
      </c>
      <c r="L9" s="176">
        <v>54298481.49560017</v>
      </c>
    </row>
    <row r="10" spans="2:12" ht="21" customHeight="1">
      <c r="B10" s="169" t="s">
        <v>88</v>
      </c>
      <c r="C10" s="170"/>
      <c r="D10" s="171">
        <v>3862</v>
      </c>
      <c r="E10" s="163">
        <v>0.04608371915421698</v>
      </c>
      <c r="F10" s="172">
        <v>848245.7351</v>
      </c>
      <c r="G10" s="171">
        <v>4745</v>
      </c>
      <c r="H10" s="165">
        <v>0.042214926913461626</v>
      </c>
      <c r="I10" s="172">
        <v>1109499.3328</v>
      </c>
      <c r="J10" s="174">
        <v>2203</v>
      </c>
      <c r="K10" s="175">
        <v>0.008656732839785606</v>
      </c>
      <c r="L10" s="176">
        <v>471577.8544999999</v>
      </c>
    </row>
    <row r="11" spans="1:17" ht="21" customHeight="1">
      <c r="A11" s="178"/>
      <c r="B11" s="179" t="s">
        <v>1164</v>
      </c>
      <c r="C11" s="180"/>
      <c r="D11" s="181">
        <v>17167</v>
      </c>
      <c r="E11" s="182">
        <v>0.20484702400840055</v>
      </c>
      <c r="F11" s="183">
        <v>119969933.816</v>
      </c>
      <c r="G11" s="181">
        <v>46755</v>
      </c>
      <c r="H11" s="184">
        <v>0.4159660501241092</v>
      </c>
      <c r="I11" s="183">
        <v>168465463.2916</v>
      </c>
      <c r="J11" s="185">
        <v>126903</v>
      </c>
      <c r="K11" s="186">
        <v>0.4986678926769463</v>
      </c>
      <c r="L11" s="187">
        <v>442497766.1836996</v>
      </c>
      <c r="M11" s="178"/>
      <c r="N11" s="178"/>
      <c r="O11" s="188"/>
      <c r="P11" s="188"/>
      <c r="Q11" s="188"/>
    </row>
    <row r="12" spans="1:17" ht="29.25" customHeight="1">
      <c r="A12" s="189"/>
      <c r="B12" s="821" t="s">
        <v>89</v>
      </c>
      <c r="C12" s="822"/>
      <c r="D12" s="190">
        <v>83804</v>
      </c>
      <c r="E12" s="191"/>
      <c r="F12" s="192">
        <v>441207220.38589996</v>
      </c>
      <c r="G12" s="190">
        <v>112401</v>
      </c>
      <c r="H12" s="191"/>
      <c r="I12" s="192">
        <v>380881184.3975</v>
      </c>
      <c r="J12" s="193">
        <v>254484</v>
      </c>
      <c r="K12" s="194"/>
      <c r="L12" s="195">
        <v>960104391.4939119</v>
      </c>
      <c r="M12" s="196"/>
      <c r="N12" s="196"/>
      <c r="O12" s="197"/>
      <c r="P12" s="197"/>
      <c r="Q12" s="197"/>
    </row>
    <row r="14" ht="13.5">
      <c r="B14" s="724" t="s">
        <v>984</v>
      </c>
    </row>
    <row r="15" ht="13.5">
      <c r="B15" s="724" t="s">
        <v>985</v>
      </c>
    </row>
  </sheetData>
  <sheetProtection/>
  <mergeCells count="5">
    <mergeCell ref="D3:F3"/>
    <mergeCell ref="G3:I3"/>
    <mergeCell ref="J3:L3"/>
    <mergeCell ref="B4:C4"/>
    <mergeCell ref="B12:C12"/>
  </mergeCells>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I13"/>
  <sheetViews>
    <sheetView zoomScalePageLayoutView="0" workbookViewId="0" topLeftCell="A1">
      <selection activeCell="A1" sqref="A1"/>
    </sheetView>
  </sheetViews>
  <sheetFormatPr defaultColWidth="9.140625" defaultRowHeight="12.75"/>
  <cols>
    <col min="1" max="1" width="9.140625" style="54" customWidth="1"/>
    <col min="2" max="2" width="25.140625" style="50" customWidth="1"/>
    <col min="3" max="3" width="13.00390625" style="50" customWidth="1"/>
    <col min="4" max="4" width="13.7109375" style="50" customWidth="1"/>
    <col min="5" max="5" width="13.00390625" style="54" customWidth="1"/>
    <col min="6" max="6" width="14.421875" style="54" customWidth="1"/>
    <col min="7" max="7" width="13.140625" style="54" customWidth="1"/>
    <col min="8" max="8" width="14.7109375" style="54" customWidth="1"/>
    <col min="9" max="16384" width="9.140625" style="54" customWidth="1"/>
  </cols>
  <sheetData>
    <row r="1" ht="16.5">
      <c r="B1" s="120" t="s">
        <v>987</v>
      </c>
    </row>
    <row r="3" spans="2:9" ht="15.75">
      <c r="B3" s="201"/>
      <c r="C3" s="823" t="s">
        <v>0</v>
      </c>
      <c r="D3" s="824"/>
      <c r="E3" s="823" t="s">
        <v>14</v>
      </c>
      <c r="F3" s="824"/>
      <c r="G3" s="823" t="s">
        <v>15</v>
      </c>
      <c r="H3" s="824"/>
      <c r="I3" s="202"/>
    </row>
    <row r="4" spans="2:9" ht="0.75" customHeight="1">
      <c r="B4" s="203"/>
      <c r="C4" s="204"/>
      <c r="D4" s="205"/>
      <c r="E4" s="204"/>
      <c r="F4" s="205"/>
      <c r="G4" s="204"/>
      <c r="H4" s="205"/>
      <c r="I4" s="202"/>
    </row>
    <row r="5" spans="2:9" ht="21.75" customHeight="1">
      <c r="B5" s="206" t="s">
        <v>91</v>
      </c>
      <c r="C5" s="207" t="s">
        <v>2</v>
      </c>
      <c r="D5" s="208" t="s">
        <v>92</v>
      </c>
      <c r="E5" s="207" t="s">
        <v>2</v>
      </c>
      <c r="F5" s="208" t="s">
        <v>92</v>
      </c>
      <c r="G5" s="207" t="s">
        <v>2</v>
      </c>
      <c r="H5" s="208" t="s">
        <v>92</v>
      </c>
      <c r="I5" s="202"/>
    </row>
    <row r="6" spans="2:9" ht="21.75" customHeight="1">
      <c r="B6" s="209" t="s">
        <v>93</v>
      </c>
      <c r="C6" s="210">
        <v>202644</v>
      </c>
      <c r="D6" s="211">
        <v>0.42712880427794864</v>
      </c>
      <c r="E6" s="210">
        <v>202147</v>
      </c>
      <c r="F6" s="211">
        <v>0.43136748616680076</v>
      </c>
      <c r="G6" s="212">
        <v>253059</v>
      </c>
      <c r="H6" s="213">
        <v>0.4263877538985164</v>
      </c>
      <c r="I6" s="200"/>
    </row>
    <row r="7" spans="2:9" ht="21.75" customHeight="1">
      <c r="B7" s="214" t="s">
        <v>94</v>
      </c>
      <c r="C7" s="210">
        <v>60922</v>
      </c>
      <c r="D7" s="215">
        <v>0.1284101232418487</v>
      </c>
      <c r="E7" s="210">
        <v>49733</v>
      </c>
      <c r="F7" s="215">
        <v>0.10612672554890007</v>
      </c>
      <c r="G7" s="212">
        <v>42909</v>
      </c>
      <c r="H7" s="213">
        <v>0.07229883992283001</v>
      </c>
      <c r="I7" s="200"/>
    </row>
    <row r="8" spans="2:9" ht="21.75" customHeight="1">
      <c r="B8" s="214" t="s">
        <v>95</v>
      </c>
      <c r="C8" s="210">
        <v>57658</v>
      </c>
      <c r="D8" s="215">
        <v>0.12153033199629874</v>
      </c>
      <c r="E8" s="210">
        <v>53152</v>
      </c>
      <c r="F8" s="215">
        <v>0.11342263117799321</v>
      </c>
      <c r="G8" s="212">
        <v>76894</v>
      </c>
      <c r="H8" s="213">
        <v>0.12956132739113219</v>
      </c>
      <c r="I8" s="200"/>
    </row>
    <row r="9" spans="2:9" ht="21.75" customHeight="1">
      <c r="B9" s="214" t="s">
        <v>96</v>
      </c>
      <c r="C9" s="210">
        <v>80110</v>
      </c>
      <c r="D9" s="215">
        <v>0.1688541901596221</v>
      </c>
      <c r="E9" s="210">
        <v>94262</v>
      </c>
      <c r="F9" s="215">
        <v>0.20114848096214621</v>
      </c>
      <c r="G9" s="212">
        <v>170774</v>
      </c>
      <c r="H9" s="213">
        <v>0.2877429464443677</v>
      </c>
      <c r="I9" s="200"/>
    </row>
    <row r="10" spans="2:9" ht="21.75" customHeight="1">
      <c r="B10" s="216" t="s">
        <v>97</v>
      </c>
      <c r="C10" s="210">
        <v>73099</v>
      </c>
      <c r="D10" s="215">
        <v>0.15407655032428183</v>
      </c>
      <c r="E10" s="210">
        <v>69325</v>
      </c>
      <c r="F10" s="215">
        <v>0.14793467614415975</v>
      </c>
      <c r="G10" s="212">
        <v>49859</v>
      </c>
      <c r="H10" s="213">
        <v>0.08400913234315369</v>
      </c>
      <c r="I10" s="200"/>
    </row>
    <row r="11" spans="2:9" ht="31.5">
      <c r="B11" s="217" t="s">
        <v>98</v>
      </c>
      <c r="C11" s="218">
        <v>474433</v>
      </c>
      <c r="D11" s="219"/>
      <c r="E11" s="218">
        <v>468619</v>
      </c>
      <c r="F11" s="219"/>
      <c r="G11" s="220">
        <v>593495</v>
      </c>
      <c r="H11" s="221"/>
      <c r="I11" s="200"/>
    </row>
    <row r="12" ht="15.75">
      <c r="D12" s="222"/>
    </row>
    <row r="13" ht="15.75">
      <c r="B13" s="724" t="s">
        <v>988</v>
      </c>
    </row>
  </sheetData>
  <sheetProtection/>
  <mergeCells count="3">
    <mergeCell ref="C3:D3"/>
    <mergeCell ref="E3:F3"/>
    <mergeCell ref="G3:H3"/>
  </mergeCells>
  <printOptions/>
  <pageMargins left="0.75" right="0.75" top="1" bottom="1" header="0.5" footer="0.5"/>
  <pageSetup fitToHeight="1" fitToWidth="1" horizontalDpi="1200" verticalDpi="1200" orientation="landscape" scale="47" r:id="rId1"/>
</worksheet>
</file>

<file path=xl/worksheets/sheet8.xml><?xml version="1.0" encoding="utf-8"?>
<worksheet xmlns="http://schemas.openxmlformats.org/spreadsheetml/2006/main" xmlns:r="http://schemas.openxmlformats.org/officeDocument/2006/relationships">
  <dimension ref="B1:I25"/>
  <sheetViews>
    <sheetView zoomScalePageLayoutView="0" workbookViewId="0" topLeftCell="A1">
      <selection activeCell="A1" sqref="A1"/>
    </sheetView>
  </sheetViews>
  <sheetFormatPr defaultColWidth="9.140625" defaultRowHeight="12.75"/>
  <cols>
    <col min="1" max="1" width="9.140625" style="77" customWidth="1"/>
    <col min="2" max="2" width="14.57421875" style="77" customWidth="1"/>
    <col min="3" max="3" width="12.28125" style="77" customWidth="1"/>
    <col min="4" max="4" width="11.421875" style="77" bestFit="1" customWidth="1"/>
    <col min="5" max="5" width="12.28125" style="77" customWidth="1"/>
    <col min="6" max="6" width="11.421875" style="110" bestFit="1" customWidth="1"/>
    <col min="7" max="7" width="12.421875" style="110" customWidth="1"/>
    <col min="8" max="8" width="11.421875" style="110" bestFit="1" customWidth="1"/>
    <col min="9" max="9" width="8.57421875" style="110" customWidth="1"/>
    <col min="10" max="10" width="14.140625" style="77" customWidth="1"/>
    <col min="11" max="16384" width="9.140625" style="77" customWidth="1"/>
  </cols>
  <sheetData>
    <row r="1" ht="15.75">
      <c r="B1" s="727" t="s">
        <v>989</v>
      </c>
    </row>
    <row r="3" spans="2:9" ht="12.75">
      <c r="B3" s="827" t="s">
        <v>101</v>
      </c>
      <c r="C3" s="812" t="s">
        <v>0</v>
      </c>
      <c r="D3" s="829"/>
      <c r="E3" s="812" t="s">
        <v>14</v>
      </c>
      <c r="F3" s="829"/>
      <c r="G3" s="812" t="s">
        <v>15</v>
      </c>
      <c r="H3" s="829"/>
      <c r="I3" s="223"/>
    </row>
    <row r="4" spans="2:9" ht="15.75">
      <c r="B4" s="828"/>
      <c r="C4" s="224" t="s">
        <v>2</v>
      </c>
      <c r="D4" s="225" t="s">
        <v>102</v>
      </c>
      <c r="E4" s="224" t="s">
        <v>2</v>
      </c>
      <c r="F4" s="225" t="s">
        <v>102</v>
      </c>
      <c r="G4" s="224" t="s">
        <v>2</v>
      </c>
      <c r="H4" s="225" t="s">
        <v>102</v>
      </c>
      <c r="I4" s="223"/>
    </row>
    <row r="5" spans="2:9" ht="15.75" customHeight="1">
      <c r="B5" s="226" t="s">
        <v>103</v>
      </c>
      <c r="C5" s="227">
        <v>3169</v>
      </c>
      <c r="D5" s="12">
        <v>0.007386343771487175</v>
      </c>
      <c r="E5" s="227">
        <v>3143</v>
      </c>
      <c r="F5" s="12">
        <v>0.006702421444336635</v>
      </c>
      <c r="G5" s="228">
        <v>11423</v>
      </c>
      <c r="H5" s="19">
        <v>0.023865037083463908</v>
      </c>
      <c r="I5" s="223"/>
    </row>
    <row r="6" spans="2:9" ht="15.75" customHeight="1">
      <c r="B6" s="229" t="s">
        <v>104</v>
      </c>
      <c r="C6" s="227">
        <v>76294</v>
      </c>
      <c r="D6" s="17">
        <v>0.17782698381250947</v>
      </c>
      <c r="E6" s="227">
        <v>80852</v>
      </c>
      <c r="F6" s="17">
        <v>0.1724162197319458</v>
      </c>
      <c r="G6" s="228">
        <v>73877</v>
      </c>
      <c r="H6" s="19">
        <v>0.15434451060273685</v>
      </c>
      <c r="I6" s="223"/>
    </row>
    <row r="7" spans="2:9" ht="15.75" customHeight="1">
      <c r="B7" s="229" t="s">
        <v>105</v>
      </c>
      <c r="C7" s="227">
        <v>88804</v>
      </c>
      <c r="D7" s="17">
        <v>0.20698544407798897</v>
      </c>
      <c r="E7" s="227">
        <v>92634</v>
      </c>
      <c r="F7" s="17">
        <v>0.19754123705844093</v>
      </c>
      <c r="G7" s="228">
        <v>82723</v>
      </c>
      <c r="H7" s="19">
        <v>0.17282565548939727</v>
      </c>
      <c r="I7" s="223"/>
    </row>
    <row r="8" spans="2:9" ht="15.75" customHeight="1">
      <c r="B8" s="229" t="s">
        <v>106</v>
      </c>
      <c r="C8" s="227">
        <v>103124</v>
      </c>
      <c r="D8" s="17">
        <v>0.2403626743738856</v>
      </c>
      <c r="E8" s="227">
        <v>109567</v>
      </c>
      <c r="F8" s="17">
        <v>0.23365071918282918</v>
      </c>
      <c r="G8" s="228">
        <v>96172</v>
      </c>
      <c r="H8" s="19">
        <v>0.20092343048156272</v>
      </c>
      <c r="I8" s="223"/>
    </row>
    <row r="9" spans="2:9" ht="15.75" customHeight="1">
      <c r="B9" s="229" t="s">
        <v>107</v>
      </c>
      <c r="C9" s="227">
        <v>105062</v>
      </c>
      <c r="D9" s="17">
        <v>0.24487978836225482</v>
      </c>
      <c r="E9" s="227">
        <v>114703</v>
      </c>
      <c r="F9" s="17">
        <v>0.2446031966050732</v>
      </c>
      <c r="G9" s="228">
        <v>108091</v>
      </c>
      <c r="H9" s="19">
        <v>0.22582471534524182</v>
      </c>
      <c r="I9" s="223"/>
    </row>
    <row r="10" spans="2:9" ht="15.75" customHeight="1">
      <c r="B10" s="229" t="s">
        <v>108</v>
      </c>
      <c r="C10" s="227">
        <v>26986</v>
      </c>
      <c r="D10" s="17">
        <v>0.0628992972601303</v>
      </c>
      <c r="E10" s="227">
        <v>31545</v>
      </c>
      <c r="F10" s="17">
        <v>0.06726945099000928</v>
      </c>
      <c r="G10" s="228">
        <v>70678</v>
      </c>
      <c r="H10" s="19">
        <v>0.14766113026219577</v>
      </c>
      <c r="I10" s="223"/>
    </row>
    <row r="11" spans="2:9" ht="15.75" customHeight="1">
      <c r="B11" s="230" t="s">
        <v>109</v>
      </c>
      <c r="C11" s="231">
        <v>25596</v>
      </c>
      <c r="D11" s="232">
        <v>0.05965946834174368</v>
      </c>
      <c r="E11" s="231">
        <v>36491</v>
      </c>
      <c r="F11" s="232">
        <v>0.07781675498736498</v>
      </c>
      <c r="G11" s="233">
        <v>35686</v>
      </c>
      <c r="H11" s="234">
        <v>0.07455552073540166</v>
      </c>
      <c r="I11" s="223"/>
    </row>
    <row r="12" spans="2:9" ht="12.75">
      <c r="B12" s="830" t="s">
        <v>110</v>
      </c>
      <c r="C12" s="832">
        <v>429035</v>
      </c>
      <c r="D12" s="834"/>
      <c r="E12" s="832">
        <v>468935</v>
      </c>
      <c r="F12" s="834"/>
      <c r="G12" s="836">
        <v>478650</v>
      </c>
      <c r="H12" s="825"/>
      <c r="I12" s="223"/>
    </row>
    <row r="13" spans="2:9" ht="12.75">
      <c r="B13" s="831"/>
      <c r="C13" s="833"/>
      <c r="D13" s="835"/>
      <c r="E13" s="833"/>
      <c r="F13" s="826"/>
      <c r="G13" s="837"/>
      <c r="H13" s="826"/>
      <c r="I13" s="223"/>
    </row>
    <row r="14" ht="12.75">
      <c r="H14" s="235"/>
    </row>
    <row r="15" spans="2:4" ht="13.5">
      <c r="B15" s="724" t="s">
        <v>990</v>
      </c>
      <c r="C15" s="82"/>
      <c r="D15" s="82"/>
    </row>
    <row r="16" spans="3:4" ht="12.75">
      <c r="C16" s="82"/>
      <c r="D16" s="82"/>
    </row>
    <row r="17" spans="3:8" ht="12.75">
      <c r="C17" s="82"/>
      <c r="D17" s="82"/>
      <c r="H17" s="235"/>
    </row>
    <row r="18" spans="3:8" ht="12.75">
      <c r="C18" s="82"/>
      <c r="D18" s="82"/>
      <c r="H18" s="235"/>
    </row>
    <row r="19" spans="3:8" ht="12.75">
      <c r="C19" s="82"/>
      <c r="D19" s="82"/>
      <c r="H19" s="235"/>
    </row>
    <row r="20" spans="3:8" ht="12.75">
      <c r="C20" s="82"/>
      <c r="D20" s="82"/>
      <c r="H20" s="235"/>
    </row>
    <row r="21" spans="3:8" ht="12.75">
      <c r="C21" s="82"/>
      <c r="D21" s="82"/>
      <c r="H21" s="235"/>
    </row>
    <row r="22" spans="3:8" ht="12.75">
      <c r="C22" s="112"/>
      <c r="H22" s="235"/>
    </row>
    <row r="23" ht="12.75">
      <c r="H23" s="235"/>
    </row>
    <row r="25" ht="12.75">
      <c r="H25" s="235"/>
    </row>
  </sheetData>
  <sheetProtection/>
  <mergeCells count="11">
    <mergeCell ref="H12:H13"/>
    <mergeCell ref="B3:B4"/>
    <mergeCell ref="C3:D3"/>
    <mergeCell ref="E3:F3"/>
    <mergeCell ref="G3:H3"/>
    <mergeCell ref="B12:B13"/>
    <mergeCell ref="C12:C13"/>
    <mergeCell ref="D12:D13"/>
    <mergeCell ref="E12:E13"/>
    <mergeCell ref="F12:F13"/>
    <mergeCell ref="G12:G13"/>
  </mergeCells>
  <printOptions/>
  <pageMargins left="0.75" right="0.75" top="1" bottom="1" header="0.5" footer="0.5"/>
  <pageSetup horizontalDpi="1200" verticalDpi="12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B1:J60"/>
  <sheetViews>
    <sheetView zoomScalePageLayoutView="0" workbookViewId="0" topLeftCell="A1">
      <selection activeCell="A1" sqref="A1"/>
    </sheetView>
  </sheetViews>
  <sheetFormatPr defaultColWidth="9.140625" defaultRowHeight="10.5" customHeight="1"/>
  <cols>
    <col min="1" max="1" width="9.140625" style="541" customWidth="1"/>
    <col min="2" max="2" width="6.57421875" style="559" customWidth="1"/>
    <col min="3" max="3" width="26.57421875" style="561" customWidth="1"/>
    <col min="4" max="4" width="12.421875" style="593" customWidth="1"/>
    <col min="5" max="5" width="14.57421875" style="559" customWidth="1"/>
    <col min="6" max="6" width="9.140625" style="563" customWidth="1"/>
    <col min="7" max="7" width="100.57421875" style="561" customWidth="1"/>
    <col min="8" max="10" width="9.140625" style="561" customWidth="1"/>
    <col min="11" max="16384" width="9.140625" style="541" customWidth="1"/>
  </cols>
  <sheetData>
    <row r="1" ht="14.25" customHeight="1">
      <c r="B1" s="727" t="s">
        <v>991</v>
      </c>
    </row>
    <row r="3" spans="2:10" s="535" customFormat="1" ht="21" customHeight="1">
      <c r="B3" s="575" t="s">
        <v>16</v>
      </c>
      <c r="C3" s="576" t="s">
        <v>904</v>
      </c>
      <c r="D3" s="577" t="s">
        <v>2</v>
      </c>
      <c r="E3" s="578" t="s">
        <v>7</v>
      </c>
      <c r="G3" s="579"/>
      <c r="H3" s="536"/>
      <c r="I3" s="536"/>
      <c r="J3" s="536"/>
    </row>
    <row r="4" spans="2:10" ht="12" customHeight="1">
      <c r="B4" s="580">
        <v>1</v>
      </c>
      <c r="C4" s="581" t="s">
        <v>905</v>
      </c>
      <c r="D4" s="582">
        <v>564690</v>
      </c>
      <c r="E4" s="583">
        <v>0.7965193448875586</v>
      </c>
      <c r="F4" s="541"/>
      <c r="G4" s="541"/>
      <c r="H4" s="541"/>
      <c r="I4" s="541"/>
      <c r="J4" s="541"/>
    </row>
    <row r="5" spans="2:10" ht="12" customHeight="1">
      <c r="B5" s="580">
        <v>2</v>
      </c>
      <c r="C5" s="581" t="s">
        <v>906</v>
      </c>
      <c r="D5" s="582">
        <v>29461</v>
      </c>
      <c r="E5" s="583">
        <v>0.04155599783904862</v>
      </c>
      <c r="F5" s="541"/>
      <c r="G5" s="541"/>
      <c r="H5" s="541"/>
      <c r="I5" s="541"/>
      <c r="J5" s="541"/>
    </row>
    <row r="6" spans="2:10" ht="12" customHeight="1">
      <c r="B6" s="580">
        <v>3</v>
      </c>
      <c r="C6" s="581" t="s">
        <v>907</v>
      </c>
      <c r="D6" s="582">
        <v>25503</v>
      </c>
      <c r="E6" s="583">
        <v>0.03597306991919001</v>
      </c>
      <c r="F6" s="541"/>
      <c r="G6" s="541"/>
      <c r="H6" s="541"/>
      <c r="I6" s="541"/>
      <c r="J6" s="541"/>
    </row>
    <row r="7" spans="2:10" ht="12" customHeight="1">
      <c r="B7" s="584">
        <v>4</v>
      </c>
      <c r="C7" s="585" t="s">
        <v>908</v>
      </c>
      <c r="D7" s="586">
        <v>15284</v>
      </c>
      <c r="E7" s="583">
        <v>0.0215587342918441</v>
      </c>
      <c r="F7" s="541"/>
      <c r="G7" s="541"/>
      <c r="H7" s="541"/>
      <c r="I7" s="541"/>
      <c r="J7" s="541"/>
    </row>
    <row r="8" spans="2:10" ht="12" customHeight="1">
      <c r="B8" s="580">
        <v>5</v>
      </c>
      <c r="C8" s="581" t="s">
        <v>909</v>
      </c>
      <c r="D8" s="582">
        <v>12785</v>
      </c>
      <c r="E8" s="583">
        <v>0.018033788139310836</v>
      </c>
      <c r="F8" s="541"/>
      <c r="G8" s="541"/>
      <c r="H8" s="541"/>
      <c r="I8" s="541"/>
      <c r="J8" s="541"/>
    </row>
    <row r="9" spans="2:10" ht="12" customHeight="1">
      <c r="B9" s="580">
        <v>6</v>
      </c>
      <c r="C9" s="581" t="s">
        <v>910</v>
      </c>
      <c r="D9" s="582">
        <v>10697</v>
      </c>
      <c r="E9" s="587">
        <v>0.01508857502747032</v>
      </c>
      <c r="F9" s="541"/>
      <c r="G9" s="541"/>
      <c r="H9" s="541"/>
      <c r="I9" s="541"/>
      <c r="J9" s="541"/>
    </row>
    <row r="10" spans="2:10" ht="12" customHeight="1">
      <c r="B10" s="580">
        <v>7</v>
      </c>
      <c r="C10" s="581" t="s">
        <v>911</v>
      </c>
      <c r="D10" s="582">
        <v>5917</v>
      </c>
      <c r="E10" s="587">
        <v>0.00834618102622622</v>
      </c>
      <c r="F10" s="541"/>
      <c r="G10" s="541"/>
      <c r="H10" s="541"/>
      <c r="I10" s="541"/>
      <c r="J10" s="541"/>
    </row>
    <row r="11" spans="2:10" ht="12" customHeight="1">
      <c r="B11" s="580">
        <v>8</v>
      </c>
      <c r="C11" s="581" t="s">
        <v>912</v>
      </c>
      <c r="D11" s="582">
        <v>5813</v>
      </c>
      <c r="E11" s="587">
        <v>0.008199484587705428</v>
      </c>
      <c r="F11" s="541"/>
      <c r="G11" s="541"/>
      <c r="H11" s="541"/>
      <c r="I11" s="541"/>
      <c r="J11" s="541"/>
    </row>
    <row r="12" spans="2:10" ht="12" customHeight="1">
      <c r="B12" s="584">
        <v>9</v>
      </c>
      <c r="C12" s="585" t="s">
        <v>913</v>
      </c>
      <c r="D12" s="586">
        <v>4080</v>
      </c>
      <c r="E12" s="587">
        <v>0.005755014126584921</v>
      </c>
      <c r="F12" s="541"/>
      <c r="G12" s="541"/>
      <c r="H12" s="541"/>
      <c r="I12" s="541"/>
      <c r="J12" s="541"/>
    </row>
    <row r="13" spans="2:10" ht="12" customHeight="1">
      <c r="B13" s="588">
        <v>10</v>
      </c>
      <c r="C13" s="589" t="s">
        <v>914</v>
      </c>
      <c r="D13" s="590">
        <v>3040</v>
      </c>
      <c r="E13" s="591" t="s">
        <v>45</v>
      </c>
      <c r="F13" s="541"/>
      <c r="G13" s="541"/>
      <c r="H13" s="541"/>
      <c r="I13" s="541"/>
      <c r="J13" s="541"/>
    </row>
    <row r="14" spans="3:10" ht="10.5" customHeight="1">
      <c r="C14" s="592"/>
      <c r="D14" s="558"/>
      <c r="F14" s="541"/>
      <c r="I14" s="541"/>
      <c r="J14" s="541"/>
    </row>
    <row r="15" spans="2:10" ht="15" customHeight="1">
      <c r="B15" s="728" t="s">
        <v>992</v>
      </c>
      <c r="C15" s="592"/>
      <c r="D15" s="558"/>
      <c r="F15" s="541"/>
      <c r="I15" s="541"/>
      <c r="J15" s="541"/>
    </row>
    <row r="16" spans="2:10" ht="10.5" customHeight="1">
      <c r="B16" s="729" t="s">
        <v>993</v>
      </c>
      <c r="C16" s="592"/>
      <c r="D16" s="558"/>
      <c r="F16" s="541"/>
      <c r="I16" s="541"/>
      <c r="J16" s="541"/>
    </row>
    <row r="17" spans="3:10" ht="10.5" customHeight="1">
      <c r="C17" s="592"/>
      <c r="D17" s="558"/>
      <c r="F17" s="541"/>
      <c r="I17" s="541"/>
      <c r="J17" s="541"/>
    </row>
    <row r="18" spans="3:10" ht="10.5" customHeight="1">
      <c r="C18" s="592"/>
      <c r="D18" s="558"/>
      <c r="F18" s="541"/>
      <c r="I18" s="541"/>
      <c r="J18" s="541"/>
    </row>
    <row r="19" spans="3:10" ht="10.5" customHeight="1">
      <c r="C19" s="592"/>
      <c r="D19" s="558"/>
      <c r="F19" s="541"/>
      <c r="I19" s="541"/>
      <c r="J19" s="541"/>
    </row>
    <row r="20" spans="3:10" ht="10.5" customHeight="1">
      <c r="C20" s="592"/>
      <c r="D20" s="558"/>
      <c r="F20" s="541"/>
      <c r="I20" s="541"/>
      <c r="J20" s="541"/>
    </row>
    <row r="21" spans="3:10" ht="10.5" customHeight="1">
      <c r="C21" s="592"/>
      <c r="D21" s="558"/>
      <c r="F21" s="541"/>
      <c r="I21" s="541"/>
      <c r="J21" s="541"/>
    </row>
    <row r="22" spans="3:10" ht="10.5" customHeight="1">
      <c r="C22" s="592"/>
      <c r="D22" s="558"/>
      <c r="F22" s="541"/>
      <c r="I22" s="541"/>
      <c r="J22" s="541"/>
    </row>
    <row r="23" spans="3:10" ht="10.5" customHeight="1">
      <c r="C23" s="592"/>
      <c r="D23" s="558"/>
      <c r="F23" s="541"/>
      <c r="I23" s="541"/>
      <c r="J23" s="541"/>
    </row>
    <row r="24" spans="3:10" ht="10.5" customHeight="1">
      <c r="C24" s="592"/>
      <c r="D24" s="558"/>
      <c r="F24" s="541"/>
      <c r="I24" s="541"/>
      <c r="J24" s="541"/>
    </row>
    <row r="25" spans="3:10" ht="10.5" customHeight="1">
      <c r="C25" s="592"/>
      <c r="D25" s="558"/>
      <c r="F25" s="541"/>
      <c r="I25" s="541"/>
      <c r="J25" s="541"/>
    </row>
    <row r="26" spans="3:10" ht="10.5" customHeight="1">
      <c r="C26" s="592"/>
      <c r="D26" s="558"/>
      <c r="F26" s="541"/>
      <c r="I26" s="541"/>
      <c r="J26" s="541"/>
    </row>
    <row r="27" spans="3:10" ht="10.5" customHeight="1">
      <c r="C27" s="592"/>
      <c r="D27" s="558"/>
      <c r="F27" s="541"/>
      <c r="I27" s="541"/>
      <c r="J27" s="541"/>
    </row>
    <row r="28" spans="3:10" ht="10.5" customHeight="1">
      <c r="C28" s="592"/>
      <c r="D28" s="558"/>
      <c r="F28" s="541"/>
      <c r="I28" s="541"/>
      <c r="J28" s="541"/>
    </row>
    <row r="29" spans="3:10" ht="10.5" customHeight="1">
      <c r="C29" s="592"/>
      <c r="D29" s="558"/>
      <c r="F29" s="541"/>
      <c r="I29" s="541"/>
      <c r="J29" s="541"/>
    </row>
    <row r="30" spans="3:10" ht="10.5" customHeight="1">
      <c r="C30" s="592"/>
      <c r="D30" s="558"/>
      <c r="F30" s="541"/>
      <c r="I30" s="541"/>
      <c r="J30" s="541"/>
    </row>
    <row r="31" spans="3:10" ht="10.5" customHeight="1">
      <c r="C31" s="592"/>
      <c r="D31" s="558"/>
      <c r="F31" s="541"/>
      <c r="I31" s="541"/>
      <c r="J31" s="541"/>
    </row>
    <row r="32" spans="3:10" ht="10.5" customHeight="1">
      <c r="C32" s="592"/>
      <c r="D32" s="558"/>
      <c r="F32" s="541"/>
      <c r="I32" s="541"/>
      <c r="J32" s="541"/>
    </row>
    <row r="33" spans="3:10" ht="10.5" customHeight="1">
      <c r="C33" s="592"/>
      <c r="D33" s="558"/>
      <c r="F33" s="541"/>
      <c r="I33" s="541"/>
      <c r="J33" s="541"/>
    </row>
    <row r="34" spans="3:10" ht="10.5" customHeight="1">
      <c r="C34" s="592"/>
      <c r="D34" s="558"/>
      <c r="F34" s="541"/>
      <c r="I34" s="541"/>
      <c r="J34" s="541"/>
    </row>
    <row r="35" spans="3:10" ht="10.5" customHeight="1">
      <c r="C35" s="592"/>
      <c r="D35" s="558"/>
      <c r="F35" s="541"/>
      <c r="I35" s="541"/>
      <c r="J35" s="541"/>
    </row>
    <row r="36" spans="3:10" ht="10.5" customHeight="1">
      <c r="C36" s="592"/>
      <c r="D36" s="558"/>
      <c r="F36" s="541"/>
      <c r="I36" s="541"/>
      <c r="J36" s="541"/>
    </row>
    <row r="37" spans="3:10" ht="10.5" customHeight="1">
      <c r="C37" s="592"/>
      <c r="D37" s="558"/>
      <c r="F37" s="541"/>
      <c r="I37" s="541"/>
      <c r="J37" s="541"/>
    </row>
    <row r="38" spans="3:10" ht="10.5" customHeight="1">
      <c r="C38" s="592"/>
      <c r="D38" s="558"/>
      <c r="F38" s="541"/>
      <c r="I38" s="541"/>
      <c r="J38" s="541"/>
    </row>
    <row r="39" spans="3:10" ht="10.5" customHeight="1">
      <c r="C39" s="592"/>
      <c r="D39" s="558"/>
      <c r="F39" s="541"/>
      <c r="I39" s="541"/>
      <c r="J39" s="541"/>
    </row>
    <row r="40" spans="3:10" ht="10.5" customHeight="1">
      <c r="C40" s="592"/>
      <c r="D40" s="558"/>
      <c r="F40" s="541"/>
      <c r="I40" s="541"/>
      <c r="J40" s="541"/>
    </row>
    <row r="41" spans="3:10" ht="10.5" customHeight="1">
      <c r="C41" s="592"/>
      <c r="D41" s="558"/>
      <c r="F41" s="541"/>
      <c r="I41" s="541"/>
      <c r="J41" s="541"/>
    </row>
    <row r="42" spans="3:10" ht="10.5" customHeight="1">
      <c r="C42" s="592"/>
      <c r="D42" s="558"/>
      <c r="F42" s="541"/>
      <c r="I42" s="541"/>
      <c r="J42" s="541"/>
    </row>
    <row r="43" spans="3:10" ht="10.5" customHeight="1">
      <c r="C43" s="592"/>
      <c r="D43" s="558"/>
      <c r="F43" s="541"/>
      <c r="I43" s="541"/>
      <c r="J43" s="541"/>
    </row>
    <row r="44" spans="3:10" ht="10.5" customHeight="1">
      <c r="C44" s="592"/>
      <c r="D44" s="558"/>
      <c r="F44" s="541"/>
      <c r="I44" s="541"/>
      <c r="J44" s="541"/>
    </row>
    <row r="45" spans="3:10" ht="10.5" customHeight="1">
      <c r="C45" s="592"/>
      <c r="D45" s="558"/>
      <c r="F45" s="541"/>
      <c r="I45" s="541"/>
      <c r="J45" s="541"/>
    </row>
    <row r="46" spans="3:10" ht="10.5" customHeight="1">
      <c r="C46" s="592"/>
      <c r="D46" s="558"/>
      <c r="F46" s="541"/>
      <c r="I46" s="541"/>
      <c r="J46" s="541"/>
    </row>
    <row r="47" spans="3:10" ht="10.5" customHeight="1">
      <c r="C47" s="592"/>
      <c r="D47" s="558"/>
      <c r="F47" s="541"/>
      <c r="I47" s="541"/>
      <c r="J47" s="541"/>
    </row>
    <row r="48" spans="3:10" ht="10.5" customHeight="1">
      <c r="C48" s="592"/>
      <c r="D48" s="558"/>
      <c r="F48" s="541"/>
      <c r="I48" s="541"/>
      <c r="J48" s="541"/>
    </row>
    <row r="49" spans="3:10" ht="10.5" customHeight="1">
      <c r="C49" s="592"/>
      <c r="D49" s="558"/>
      <c r="F49" s="541"/>
      <c r="I49" s="541"/>
      <c r="J49" s="541"/>
    </row>
    <row r="50" spans="3:10" ht="10.5" customHeight="1">
      <c r="C50" s="592"/>
      <c r="D50" s="558"/>
      <c r="F50" s="541"/>
      <c r="I50" s="541"/>
      <c r="J50" s="541"/>
    </row>
    <row r="51" spans="3:10" ht="10.5" customHeight="1">
      <c r="C51" s="592"/>
      <c r="D51" s="558"/>
      <c r="F51" s="541"/>
      <c r="I51" s="541"/>
      <c r="J51" s="541"/>
    </row>
    <row r="52" spans="3:10" ht="10.5" customHeight="1">
      <c r="C52" s="592"/>
      <c r="D52" s="558"/>
      <c r="F52" s="541"/>
      <c r="I52" s="541"/>
      <c r="J52" s="541"/>
    </row>
    <row r="53" spans="3:10" ht="10.5" customHeight="1">
      <c r="C53" s="592"/>
      <c r="D53" s="558"/>
      <c r="F53" s="541"/>
      <c r="I53" s="541"/>
      <c r="J53" s="541"/>
    </row>
    <row r="54" spans="3:10" ht="10.5" customHeight="1">
      <c r="C54" s="592"/>
      <c r="D54" s="558"/>
      <c r="F54" s="541"/>
      <c r="I54" s="541"/>
      <c r="J54" s="541"/>
    </row>
    <row r="55" spans="3:10" ht="10.5" customHeight="1">
      <c r="C55" s="592"/>
      <c r="D55" s="558"/>
      <c r="F55" s="541"/>
      <c r="I55" s="541"/>
      <c r="J55" s="541"/>
    </row>
    <row r="56" spans="3:10" ht="10.5" customHeight="1">
      <c r="C56" s="592"/>
      <c r="D56" s="558"/>
      <c r="F56" s="541"/>
      <c r="I56" s="541"/>
      <c r="J56" s="541"/>
    </row>
    <row r="57" spans="3:4" ht="10.5" customHeight="1">
      <c r="C57" s="592"/>
      <c r="D57" s="558"/>
    </row>
    <row r="58" spans="3:4" ht="10.5" customHeight="1">
      <c r="C58" s="592"/>
      <c r="D58" s="558"/>
    </row>
    <row r="59" spans="3:4" ht="10.5" customHeight="1">
      <c r="C59" s="592"/>
      <c r="D59" s="558"/>
    </row>
    <row r="60" spans="3:4" ht="10.5" customHeight="1">
      <c r="C60" s="592"/>
      <c r="D60" s="558"/>
    </row>
  </sheetData>
  <sheetProtection/>
  <printOptions/>
  <pageMargins left="0.75" right="0.75" top="1" bottom="1" header="0.5" footer="0.5"/>
  <pageSetup fitToHeight="1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2012-04-04T12:54:46Z</dcterms:created>
  <dcterms:modified xsi:type="dcterms:W3CDTF">2012-04-16T11:35:10Z</dcterms:modified>
  <cp:category/>
  <cp:version/>
  <cp:contentType/>
  <cp:contentStatus/>
</cp:coreProperties>
</file>